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ARSIP STATISTIK\STATISTIK\EPSS\"/>
    </mc:Choice>
  </mc:AlternateContent>
  <xr:revisionPtr revIDLastSave="0" documentId="13_ncr:1_{D309A98B-8479-424A-918A-420B4C18865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DATA" sheetId="4" r:id="rId1"/>
    <sheet name="METADATA" sheetId="12" r:id="rId2"/>
    <sheet name="Sheet4 (2)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4" l="1"/>
  <c r="H24" i="4"/>
  <c r="G24" i="4"/>
  <c r="F24" i="4"/>
  <c r="E24" i="4"/>
  <c r="D24" i="4"/>
  <c r="C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24" i="4" s="1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</calcChain>
</file>

<file path=xl/sharedStrings.xml><?xml version="1.0" encoding="utf-8"?>
<sst xmlns="http://schemas.openxmlformats.org/spreadsheetml/2006/main" count="103" uniqueCount="64">
  <si>
    <t>REKAPITULASI DATA UMKM KABUPATEN SLEMAN</t>
  </si>
  <si>
    <t>Sektor Usaha</t>
  </si>
  <si>
    <t>Skala Usaha</t>
  </si>
  <si>
    <t>Jumlah</t>
  </si>
  <si>
    <t>Kecil</t>
  </si>
  <si>
    <t>Menengah</t>
  </si>
  <si>
    <t>Pertanian, Kehutanan,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</si>
  <si>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</si>
  <si>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</si>
  <si>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</si>
  <si>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</si>
  <si>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</si>
  <si>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Eceran,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</si>
  <si>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</si>
  <si>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</si>
  <si>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</si>
  <si>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</si>
  <si>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</si>
  <si>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</si>
  <si>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</si>
  <si>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</si>
  <si>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</si>
  <si>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</si>
  <si>
    <t>BERDASARKAN SEKTOR USAHA TIAP KAPANEWON</t>
  </si>
  <si>
    <t>Moyudan</t>
  </si>
  <si>
    <t>Gamping</t>
  </si>
  <si>
    <t>Sleman</t>
  </si>
  <si>
    <t>Tempel</t>
  </si>
  <si>
    <t>Turi</t>
  </si>
  <si>
    <t>Seyegan</t>
  </si>
  <si>
    <t>Godean</t>
  </si>
  <si>
    <t>Mlati</t>
  </si>
  <si>
    <t>Kalasan</t>
  </si>
  <si>
    <t>Ngemplak</t>
  </si>
  <si>
    <t>Cangkringan</t>
  </si>
  <si>
    <t>Minggir</t>
  </si>
  <si>
    <t>Depok</t>
  </si>
  <si>
    <t>Berbah</t>
  </si>
  <si>
    <t>Prambanan</t>
  </si>
  <si>
    <t>Ngaglik</t>
  </si>
  <si>
    <t>Pakem</t>
  </si>
  <si>
    <t>Mikro 
Lv 1</t>
  </si>
  <si>
    <t>Mikro
Lv 2</t>
  </si>
  <si>
    <t>Mikro 
Lv 3</t>
  </si>
  <si>
    <t>Mikro 
Lv 4</t>
  </si>
  <si>
    <t>Mikro 
Lv 5</t>
  </si>
  <si>
    <t>TAHUN 2024</t>
  </si>
  <si>
    <t>Kode Wilayah</t>
  </si>
  <si>
    <t>Metadata</t>
  </si>
  <si>
    <t>Konsep</t>
  </si>
  <si>
    <t>Satuan</t>
  </si>
  <si>
    <t>Ukuran</t>
  </si>
  <si>
    <t>Waktu</t>
  </si>
  <si>
    <t>Nama Indikator</t>
  </si>
  <si>
    <t>Jumlah UMKM menurut sektor usaha per skala usaha</t>
  </si>
  <si>
    <t>Jumlah UMKM per skala usaha menurut sektor usaha</t>
  </si>
  <si>
    <t>Sektor Usaha UMKM menurut Skala Usaha</t>
  </si>
  <si>
    <t>Usaha</t>
  </si>
  <si>
    <t>Klasifikasi Penyajian</t>
  </si>
  <si>
    <t>Jumlah UMKM menurut Skala Usaha</t>
  </si>
  <si>
    <t>1 Tahun Berjalan</t>
  </si>
  <si>
    <t xml:space="preserve">Definisi </t>
  </si>
  <si>
    <t>34.04</t>
  </si>
  <si>
    <t>REKAPITULASI DATA UMKM KABUPATEN SLEMAN
BERDASARKAN SKALA USAHA TIAP SEKTOR USAHA
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</si>
</sst>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D5FB-4034-4035-A5C2-3654D0EAE0A1}">
  <dimension ref="A1:O25"/>
  <sheetViews>
    <sheetView tabSelected="1" topLeftCell="B1" workbookViewId="0">
      <selection activeCell="E26" sqref="E26"/>
    </sheetView>
  </sheetViews>
  <sheetFormatPr defaultColWidth="9" defaultRowHeight="12.75" x14ac:dyDescent="0.2"/>
  <cols>
    <col min="1" max="1" width="13.83203125" customWidth="1"/>
    <col min="2" max="2" width="62.33203125" customWidth="1"/>
    <col min="3" max="9" width="13" customWidth="1"/>
    <col min="10" max="10" width="11.33203125" customWidth="1"/>
  </cols>
  <sheetData>
    <row r="1" spans="1:15" x14ac:dyDescent="0.2">
      <c r="A1" s="17" t="s">
        <v>63</v>
      </c>
      <c r="B1" s="18"/>
      <c r="C1" s="18"/>
      <c r="D1" s="18"/>
      <c r="E1" s="18"/>
      <c r="F1" s="18"/>
      <c r="G1" s="18"/>
      <c r="H1" s="18"/>
      <c r="I1" s="18"/>
      <c r="J1" s="18"/>
    </row>
    <row r="2" spans="1:15" x14ac:dyDescent="0.2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</row>
    <row r="5" spans="1:15" ht="21.75" customHeight="1" x14ac:dyDescent="0.2">
      <c r="A5" s="19" t="s">
        <v>47</v>
      </c>
      <c r="B5" s="19" t="s">
        <v>1</v>
      </c>
      <c r="C5" s="19" t="s">
        <v>2</v>
      </c>
      <c r="D5" s="19"/>
      <c r="E5" s="19"/>
      <c r="F5" s="19"/>
      <c r="G5" s="19"/>
      <c r="H5" s="19"/>
      <c r="I5" s="19"/>
      <c r="J5" s="19" t="s">
        <v>3</v>
      </c>
    </row>
    <row r="6" spans="1:15" ht="21.75" customHeight="1" x14ac:dyDescent="0.2">
      <c r="A6" s="19"/>
      <c r="B6" s="19"/>
      <c r="C6" s="3" t="s">
        <v>41</v>
      </c>
      <c r="D6" s="3" t="s">
        <v>42</v>
      </c>
      <c r="E6" s="3" t="s">
        <v>43</v>
      </c>
      <c r="F6" s="3" t="s">
        <v>44</v>
      </c>
      <c r="G6" s="3" t="s">
        <v>45</v>
      </c>
      <c r="H6" s="3" t="s">
        <v>4</v>
      </c>
      <c r="I6" s="3" t="s">
        <v>5</v>
      </c>
      <c r="J6" s="19"/>
    </row>
    <row r="7" spans="1:15" ht="21.75" customHeight="1" x14ac:dyDescent="0.2">
      <c r="A7" s="2" t="s">
        <v>62</v>
      </c>
      <c r="B7" s="1" t="s">
        <v>6</v>
      </c>
      <c r="C7" s="24">
        <v>6743</v>
      </c>
      <c r="D7" s="24">
        <v>100</v>
      </c>
      <c r="E7" s="24">
        <v>17</v>
      </c>
      <c r="F7" s="24">
        <v>5</v>
      </c>
      <c r="G7" s="24">
        <v>3</v>
      </c>
      <c r="H7" s="24">
        <v>8</v>
      </c>
      <c r="I7" s="24">
        <v>0</v>
      </c>
      <c r="J7" s="24">
        <f>SUM(C7:I7)</f>
        <v>6876</v>
      </c>
    </row>
    <row r="8" spans="1:15" ht="21.75" customHeight="1" x14ac:dyDescent="0.2">
      <c r="A8" s="2" t="s">
        <v>62</v>
      </c>
      <c r="B8" s="1" t="s">
        <v>7</v>
      </c>
      <c r="C8" s="24">
        <v>70</v>
      </c>
      <c r="D8" s="24">
        <v>2</v>
      </c>
      <c r="E8" s="24">
        <v>2</v>
      </c>
      <c r="F8" s="24">
        <v>1</v>
      </c>
      <c r="G8" s="24">
        <v>0</v>
      </c>
      <c r="H8" s="24">
        <v>0</v>
      </c>
      <c r="I8" s="24">
        <v>0</v>
      </c>
      <c r="J8" s="24">
        <f t="shared" ref="J8:J23" si="0">SUM(C8:I8)</f>
        <v>75</v>
      </c>
    </row>
    <row r="9" spans="1:15" ht="21.75" customHeight="1" x14ac:dyDescent="0.2">
      <c r="A9" s="2" t="s">
        <v>62</v>
      </c>
      <c r="B9" s="1" t="s">
        <v>8</v>
      </c>
      <c r="C9" s="24">
        <v>8708</v>
      </c>
      <c r="D9" s="24">
        <v>1837</v>
      </c>
      <c r="E9" s="24">
        <v>335</v>
      </c>
      <c r="F9" s="24">
        <v>70</v>
      </c>
      <c r="G9" s="24">
        <v>19</v>
      </c>
      <c r="H9" s="24">
        <v>20</v>
      </c>
      <c r="I9" s="24">
        <v>1</v>
      </c>
      <c r="J9" s="24">
        <f t="shared" si="0"/>
        <v>10990</v>
      </c>
      <c r="O9" s="5"/>
    </row>
    <row r="10" spans="1:15" ht="21.75" customHeight="1" x14ac:dyDescent="0.2">
      <c r="A10" s="2" t="s">
        <v>62</v>
      </c>
      <c r="B10" s="1" t="s">
        <v>9</v>
      </c>
      <c r="C10" s="24">
        <v>483</v>
      </c>
      <c r="D10" s="24">
        <v>22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f t="shared" si="0"/>
        <v>505</v>
      </c>
      <c r="O10" s="5"/>
    </row>
    <row r="11" spans="1:15" ht="21.75" customHeight="1" x14ac:dyDescent="0.2">
      <c r="A11" s="2" t="s">
        <v>62</v>
      </c>
      <c r="B11" s="1" t="s">
        <v>10</v>
      </c>
      <c r="C11" s="24">
        <v>206</v>
      </c>
      <c r="D11" s="24">
        <v>15</v>
      </c>
      <c r="E11" s="24">
        <v>6</v>
      </c>
      <c r="F11" s="24">
        <v>0</v>
      </c>
      <c r="G11" s="24">
        <v>0</v>
      </c>
      <c r="H11" s="24">
        <v>0</v>
      </c>
      <c r="I11" s="24">
        <v>0</v>
      </c>
      <c r="J11" s="24">
        <f t="shared" si="0"/>
        <v>227</v>
      </c>
    </row>
    <row r="12" spans="1:15" ht="21.75" customHeight="1" x14ac:dyDescent="0.2">
      <c r="A12" s="2" t="s">
        <v>62</v>
      </c>
      <c r="B12" s="1" t="s">
        <v>11</v>
      </c>
      <c r="C12" s="24">
        <v>390</v>
      </c>
      <c r="D12" s="24">
        <v>42</v>
      </c>
      <c r="E12" s="24">
        <v>11</v>
      </c>
      <c r="F12" s="24">
        <v>5</v>
      </c>
      <c r="G12" s="24">
        <v>4</v>
      </c>
      <c r="H12" s="24">
        <v>2</v>
      </c>
      <c r="I12" s="24">
        <v>1</v>
      </c>
      <c r="J12" s="24">
        <f t="shared" si="0"/>
        <v>455</v>
      </c>
    </row>
    <row r="13" spans="1:15" ht="21.75" customHeight="1" x14ac:dyDescent="0.2">
      <c r="A13" s="2" t="s">
        <v>62</v>
      </c>
      <c r="B13" s="1" t="s">
        <v>12</v>
      </c>
      <c r="C13" s="24">
        <v>23615</v>
      </c>
      <c r="D13" s="24">
        <v>4280</v>
      </c>
      <c r="E13" s="24">
        <v>864</v>
      </c>
      <c r="F13" s="24">
        <v>227</v>
      </c>
      <c r="G13" s="24">
        <v>66</v>
      </c>
      <c r="H13" s="24">
        <v>107</v>
      </c>
      <c r="I13" s="24">
        <v>5</v>
      </c>
      <c r="J13" s="24">
        <f t="shared" si="0"/>
        <v>29164</v>
      </c>
    </row>
    <row r="14" spans="1:15" ht="21.75" customHeight="1" x14ac:dyDescent="0.2">
      <c r="A14" s="2" t="s">
        <v>62</v>
      </c>
      <c r="B14" s="1" t="s">
        <v>13</v>
      </c>
      <c r="C14" s="24">
        <v>543</v>
      </c>
      <c r="D14" s="24">
        <v>97</v>
      </c>
      <c r="E14" s="24">
        <v>31</v>
      </c>
      <c r="F14" s="24">
        <v>19</v>
      </c>
      <c r="G14" s="24">
        <v>2</v>
      </c>
      <c r="H14" s="24">
        <v>5</v>
      </c>
      <c r="I14" s="24">
        <v>1</v>
      </c>
      <c r="J14" s="24">
        <f t="shared" si="0"/>
        <v>698</v>
      </c>
    </row>
    <row r="15" spans="1:15" ht="21.75" customHeight="1" x14ac:dyDescent="0.2">
      <c r="A15" s="2" t="s">
        <v>62</v>
      </c>
      <c r="B15" s="1" t="s">
        <v>14</v>
      </c>
      <c r="C15" s="24">
        <v>23665</v>
      </c>
      <c r="D15" s="24">
        <v>1625</v>
      </c>
      <c r="E15" s="24">
        <v>220</v>
      </c>
      <c r="F15" s="24">
        <v>30</v>
      </c>
      <c r="G15" s="24">
        <v>19</v>
      </c>
      <c r="H15" s="24">
        <v>11</v>
      </c>
      <c r="I15" s="24">
        <v>0</v>
      </c>
      <c r="J15" s="24">
        <f t="shared" si="0"/>
        <v>25570</v>
      </c>
    </row>
    <row r="16" spans="1:15" ht="21.75" customHeight="1" x14ac:dyDescent="0.2">
      <c r="A16" s="2" t="s">
        <v>62</v>
      </c>
      <c r="B16" s="1" t="s">
        <v>15</v>
      </c>
      <c r="C16" s="24">
        <v>332</v>
      </c>
      <c r="D16" s="24">
        <v>61</v>
      </c>
      <c r="E16" s="24">
        <v>12</v>
      </c>
      <c r="F16" s="24">
        <v>2</v>
      </c>
      <c r="G16" s="24">
        <v>1</v>
      </c>
      <c r="H16" s="24">
        <v>2</v>
      </c>
      <c r="I16" s="24">
        <v>0</v>
      </c>
      <c r="J16" s="24">
        <f t="shared" si="0"/>
        <v>410</v>
      </c>
    </row>
    <row r="17" spans="1:10" ht="21.75" customHeight="1" x14ac:dyDescent="0.2">
      <c r="A17" s="2" t="s">
        <v>62</v>
      </c>
      <c r="B17" s="1" t="s">
        <v>16</v>
      </c>
      <c r="C17" s="24">
        <v>17</v>
      </c>
      <c r="D17" s="24">
        <v>1</v>
      </c>
      <c r="E17" s="24">
        <v>2</v>
      </c>
      <c r="F17" s="24">
        <v>0</v>
      </c>
      <c r="G17" s="24">
        <v>1</v>
      </c>
      <c r="H17" s="24">
        <v>0</v>
      </c>
      <c r="I17" s="24">
        <v>0</v>
      </c>
      <c r="J17" s="24">
        <f t="shared" si="0"/>
        <v>21</v>
      </c>
    </row>
    <row r="18" spans="1:10" ht="21.75" customHeight="1" x14ac:dyDescent="0.2">
      <c r="A18" s="2" t="s">
        <v>62</v>
      </c>
      <c r="B18" s="1" t="s">
        <v>17</v>
      </c>
      <c r="C18" s="24">
        <v>21</v>
      </c>
      <c r="D18" s="24">
        <v>4</v>
      </c>
      <c r="E18" s="24">
        <v>0</v>
      </c>
      <c r="F18" s="24">
        <v>0</v>
      </c>
      <c r="G18" s="24">
        <v>0</v>
      </c>
      <c r="H18" s="24">
        <v>3</v>
      </c>
      <c r="I18" s="24">
        <v>0</v>
      </c>
      <c r="J18" s="24">
        <f t="shared" si="0"/>
        <v>28</v>
      </c>
    </row>
    <row r="19" spans="1:10" ht="21.75" customHeight="1" x14ac:dyDescent="0.2">
      <c r="A19" s="2" t="s">
        <v>62</v>
      </c>
      <c r="B19" s="1" t="s">
        <v>18</v>
      </c>
      <c r="C19" s="24">
        <v>244</v>
      </c>
      <c r="D19" s="24">
        <v>84</v>
      </c>
      <c r="E19" s="24">
        <v>16</v>
      </c>
      <c r="F19" s="24">
        <v>2</v>
      </c>
      <c r="G19" s="24">
        <v>1</v>
      </c>
      <c r="H19" s="24">
        <v>1</v>
      </c>
      <c r="I19" s="24">
        <v>0</v>
      </c>
      <c r="J19" s="24">
        <f t="shared" si="0"/>
        <v>348</v>
      </c>
    </row>
    <row r="20" spans="1:10" ht="21.75" customHeight="1" x14ac:dyDescent="0.2">
      <c r="A20" s="2" t="s">
        <v>62</v>
      </c>
      <c r="B20" s="1" t="s">
        <v>19</v>
      </c>
      <c r="C20" s="24">
        <v>6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f t="shared" si="0"/>
        <v>6</v>
      </c>
    </row>
    <row r="21" spans="1:10" ht="21.75" customHeight="1" x14ac:dyDescent="0.2">
      <c r="A21" s="2" t="s">
        <v>62</v>
      </c>
      <c r="B21" s="1" t="s">
        <v>20</v>
      </c>
      <c r="C21" s="24">
        <v>293</v>
      </c>
      <c r="D21" s="24">
        <v>14</v>
      </c>
      <c r="E21" s="24">
        <v>3</v>
      </c>
      <c r="F21" s="24">
        <v>1</v>
      </c>
      <c r="G21" s="24">
        <v>0</v>
      </c>
      <c r="H21" s="24">
        <v>0</v>
      </c>
      <c r="I21" s="24">
        <v>0</v>
      </c>
      <c r="J21" s="24">
        <f t="shared" si="0"/>
        <v>311</v>
      </c>
    </row>
    <row r="22" spans="1:10" ht="21.75" customHeight="1" x14ac:dyDescent="0.2">
      <c r="A22" s="2" t="s">
        <v>62</v>
      </c>
      <c r="B22" s="1" t="s">
        <v>21</v>
      </c>
      <c r="C22" s="24">
        <v>187</v>
      </c>
      <c r="D22" s="24">
        <v>14</v>
      </c>
      <c r="E22" s="24">
        <v>3</v>
      </c>
      <c r="F22" s="24">
        <v>0</v>
      </c>
      <c r="G22" s="24">
        <v>0</v>
      </c>
      <c r="H22" s="24">
        <v>0</v>
      </c>
      <c r="I22" s="24">
        <v>0</v>
      </c>
      <c r="J22" s="24">
        <f t="shared" si="0"/>
        <v>204</v>
      </c>
    </row>
    <row r="23" spans="1:10" ht="21.75" customHeight="1" x14ac:dyDescent="0.2">
      <c r="A23" s="2" t="s">
        <v>62</v>
      </c>
      <c r="B23" s="1" t="s">
        <v>22</v>
      </c>
      <c r="C23" s="24">
        <v>33740</v>
      </c>
      <c r="D23" s="24">
        <v>997</v>
      </c>
      <c r="E23" s="24">
        <v>150</v>
      </c>
      <c r="F23" s="24">
        <v>46</v>
      </c>
      <c r="G23" s="24">
        <v>27</v>
      </c>
      <c r="H23" s="24">
        <v>15</v>
      </c>
      <c r="I23" s="24">
        <v>3</v>
      </c>
      <c r="J23" s="24">
        <f t="shared" si="0"/>
        <v>34978</v>
      </c>
    </row>
    <row r="24" spans="1:10" ht="21.75" customHeight="1" x14ac:dyDescent="0.2">
      <c r="A24" s="1"/>
      <c r="B24" s="12" t="s">
        <v>3</v>
      </c>
      <c r="C24" s="25">
        <f>SUM(C7:C23)</f>
        <v>99263</v>
      </c>
      <c r="D24" s="25">
        <f t="shared" ref="D24:I24" si="1">SUM(D7:D23)</f>
        <v>9195</v>
      </c>
      <c r="E24" s="25">
        <f t="shared" si="1"/>
        <v>1672</v>
      </c>
      <c r="F24" s="25">
        <f t="shared" si="1"/>
        <v>408</v>
      </c>
      <c r="G24" s="25">
        <f t="shared" si="1"/>
        <v>143</v>
      </c>
      <c r="H24" s="25">
        <f t="shared" si="1"/>
        <v>174</v>
      </c>
      <c r="I24" s="25">
        <f t="shared" si="1"/>
        <v>11</v>
      </c>
      <c r="J24" s="25">
        <f>SUM(J7:J23)</f>
        <v>110866</v>
      </c>
    </row>
    <row r="25" spans="1:10" ht="21.75" customHeight="1" x14ac:dyDescent="0.2"/>
  </sheetData>
  <mergeCells count="5">
    <mergeCell ref="A1:J3"/>
    <mergeCell ref="A5:A6"/>
    <mergeCell ref="B5:B6"/>
    <mergeCell ref="C5:I5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F35D-7783-844F-AFBC-E95688CCB634}">
  <dimension ref="A1:G4"/>
  <sheetViews>
    <sheetView zoomScale="132" workbookViewId="0">
      <selection activeCell="F13" sqref="F13"/>
    </sheetView>
  </sheetViews>
  <sheetFormatPr defaultColWidth="12" defaultRowHeight="12.75" x14ac:dyDescent="0.2"/>
  <cols>
    <col min="1" max="1" width="26" style="13" customWidth="1"/>
    <col min="2" max="2" width="29.83203125" style="13" customWidth="1"/>
    <col min="3" max="3" width="22.6640625" style="13" customWidth="1"/>
    <col min="4" max="4" width="19" style="13" customWidth="1"/>
    <col min="5" max="5" width="18.6640625" style="13" customWidth="1"/>
    <col min="6" max="6" width="21.83203125" style="13" customWidth="1"/>
    <col min="7" max="7" width="24.6640625" style="13" customWidth="1"/>
  </cols>
  <sheetData>
    <row r="1" spans="1:7" ht="29.1" customHeight="1" x14ac:dyDescent="0.2">
      <c r="A1" s="17" t="s">
        <v>48</v>
      </c>
      <c r="B1" s="17"/>
      <c r="C1" s="17"/>
      <c r="D1" s="17"/>
      <c r="E1" s="17"/>
      <c r="F1" s="17"/>
      <c r="G1" s="17"/>
    </row>
    <row r="2" spans="1:7" x14ac:dyDescent="0.2">
      <c r="A2" s="14"/>
      <c r="B2" s="14"/>
      <c r="C2" s="14"/>
      <c r="D2" s="14"/>
      <c r="E2" s="14"/>
      <c r="F2" s="14"/>
      <c r="G2" s="14"/>
    </row>
    <row r="3" spans="1:7" s="4" customFormat="1" x14ac:dyDescent="0.2">
      <c r="A3" s="15" t="s">
        <v>53</v>
      </c>
      <c r="B3" s="15" t="s">
        <v>61</v>
      </c>
      <c r="C3" s="15" t="s">
        <v>49</v>
      </c>
      <c r="D3" s="15" t="s">
        <v>51</v>
      </c>
      <c r="E3" s="15" t="s">
        <v>50</v>
      </c>
      <c r="F3" s="15" t="s">
        <v>58</v>
      </c>
      <c r="G3" s="15" t="s">
        <v>52</v>
      </c>
    </row>
    <row r="4" spans="1:7" ht="38.25" x14ac:dyDescent="0.2">
      <c r="A4" s="16" t="s">
        <v>54</v>
      </c>
      <c r="B4" s="16" t="s">
        <v>55</v>
      </c>
      <c r="C4" s="16" t="s">
        <v>56</v>
      </c>
      <c r="D4" s="16" t="s">
        <v>3</v>
      </c>
      <c r="E4" s="16" t="s">
        <v>57</v>
      </c>
      <c r="F4" s="16" t="s">
        <v>59</v>
      </c>
      <c r="G4" s="16" t="s">
        <v>60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26FC-3023-4203-B8FB-F2F4BD2D4788}">
  <dimension ref="B1:T26"/>
  <sheetViews>
    <sheetView topLeftCell="A3" workbookViewId="0">
      <selection activeCell="X24" sqref="X24"/>
    </sheetView>
  </sheetViews>
  <sheetFormatPr defaultColWidth="9" defaultRowHeight="12.75" x14ac:dyDescent="0.2"/>
  <cols>
    <col min="2" max="2" width="71.33203125" customWidth="1"/>
    <col min="3" max="12" width="12" customWidth="1"/>
    <col min="13" max="13" width="14.1640625" customWidth="1"/>
    <col min="14" max="16" width="12" customWidth="1"/>
    <col min="17" max="17" width="14" customWidth="1"/>
    <col min="18" max="19" width="12" customWidth="1"/>
  </cols>
  <sheetData>
    <row r="1" spans="2:20" ht="18" customHeight="1" x14ac:dyDescent="0.2">
      <c r="I1" s="5"/>
      <c r="J1" s="5"/>
      <c r="K1" s="5" t="s">
        <v>0</v>
      </c>
      <c r="L1" s="5"/>
      <c r="M1" s="11"/>
    </row>
    <row r="2" spans="2:20" ht="17.25" customHeight="1" x14ac:dyDescent="0.2">
      <c r="I2" s="5"/>
      <c r="J2" s="5"/>
      <c r="K2" s="5" t="s">
        <v>23</v>
      </c>
      <c r="L2" s="5"/>
      <c r="M2" s="11"/>
    </row>
    <row r="3" spans="2:20" ht="17.25" customHeight="1" x14ac:dyDescent="0.2">
      <c r="I3" s="5"/>
      <c r="J3" s="5"/>
      <c r="K3" s="5" t="s">
        <v>46</v>
      </c>
      <c r="L3" s="5"/>
      <c r="M3" s="11"/>
    </row>
    <row r="4" spans="2:20" ht="13.5" customHeight="1" x14ac:dyDescent="0.2"/>
    <row r="5" spans="2:20" x14ac:dyDescent="0.2">
      <c r="H5" s="10"/>
    </row>
    <row r="6" spans="2:20" s="4" customFormat="1" ht="18" customHeight="1" x14ac:dyDescent="0.2">
      <c r="B6" s="20" t="s">
        <v>1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 t="s">
        <v>3</v>
      </c>
    </row>
    <row r="7" spans="2:20" s="4" customFormat="1" ht="18" customHeight="1" x14ac:dyDescent="0.2">
      <c r="B7" s="21"/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34</v>
      </c>
      <c r="N7" s="6" t="s">
        <v>35</v>
      </c>
      <c r="O7" s="6" t="s">
        <v>36</v>
      </c>
      <c r="P7" s="6" t="s">
        <v>37</v>
      </c>
      <c r="Q7" s="6" t="s">
        <v>38</v>
      </c>
      <c r="R7" s="6" t="s">
        <v>39</v>
      </c>
      <c r="S7" s="6" t="s">
        <v>40</v>
      </c>
      <c r="T7" s="23"/>
    </row>
    <row r="8" spans="2:20" s="4" customFormat="1" ht="18" customHeight="1" x14ac:dyDescent="0.2">
      <c r="B8" s="22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2:20" ht="21.75" customHeight="1" x14ac:dyDescent="0.2">
      <c r="B9" s="7" t="s">
        <v>6</v>
      </c>
      <c r="C9" s="8">
        <v>476</v>
      </c>
      <c r="D9" s="8">
        <v>396</v>
      </c>
      <c r="E9" s="8">
        <v>501</v>
      </c>
      <c r="F9" s="8">
        <v>524</v>
      </c>
      <c r="G9" s="8">
        <v>584</v>
      </c>
      <c r="H9" s="8">
        <v>446</v>
      </c>
      <c r="I9" s="8">
        <v>417</v>
      </c>
      <c r="J9" s="8">
        <v>413</v>
      </c>
      <c r="K9" s="8">
        <v>455</v>
      </c>
      <c r="L9" s="8">
        <v>430</v>
      </c>
      <c r="M9" s="8">
        <v>264</v>
      </c>
      <c r="N9" s="8">
        <v>292</v>
      </c>
      <c r="O9" s="8">
        <v>332</v>
      </c>
      <c r="P9" s="8">
        <v>199</v>
      </c>
      <c r="Q9" s="8">
        <v>323</v>
      </c>
      <c r="R9" s="8">
        <v>430</v>
      </c>
      <c r="S9" s="8">
        <v>323</v>
      </c>
      <c r="T9" s="8">
        <f>SUM(C9:S9)</f>
        <v>6805</v>
      </c>
    </row>
    <row r="10" spans="2:20" ht="21.75" customHeight="1" x14ac:dyDescent="0.2">
      <c r="B10" s="7" t="s">
        <v>7</v>
      </c>
      <c r="C10" s="8">
        <v>2</v>
      </c>
      <c r="D10" s="8">
        <v>2</v>
      </c>
      <c r="E10" s="8">
        <v>3</v>
      </c>
      <c r="F10" s="8">
        <v>13</v>
      </c>
      <c r="G10" s="8">
        <v>7</v>
      </c>
      <c r="H10" s="8">
        <v>5</v>
      </c>
      <c r="I10" s="8">
        <v>5</v>
      </c>
      <c r="J10" s="8">
        <v>3</v>
      </c>
      <c r="K10" s="8">
        <v>4</v>
      </c>
      <c r="L10" s="8">
        <v>10</v>
      </c>
      <c r="M10" s="8">
        <v>7</v>
      </c>
      <c r="N10" s="8">
        <v>0</v>
      </c>
      <c r="O10" s="8">
        <v>3</v>
      </c>
      <c r="P10" s="8">
        <v>1</v>
      </c>
      <c r="Q10" s="8">
        <v>1</v>
      </c>
      <c r="R10" s="8">
        <v>3</v>
      </c>
      <c r="S10" s="8">
        <v>2</v>
      </c>
      <c r="T10" s="8">
        <f t="shared" ref="T10:T25" si="0">SUM(C10:S10)</f>
        <v>71</v>
      </c>
    </row>
    <row r="11" spans="2:20" ht="21.75" customHeight="1" x14ac:dyDescent="0.2">
      <c r="B11" s="7" t="s">
        <v>8</v>
      </c>
      <c r="C11" s="8">
        <v>1325</v>
      </c>
      <c r="D11" s="8">
        <v>600</v>
      </c>
      <c r="E11" s="8">
        <v>493</v>
      </c>
      <c r="F11" s="8">
        <v>689</v>
      </c>
      <c r="G11" s="8">
        <v>551</v>
      </c>
      <c r="H11" s="8">
        <v>864</v>
      </c>
      <c r="I11" s="8">
        <v>847</v>
      </c>
      <c r="J11" s="8">
        <v>647</v>
      </c>
      <c r="K11" s="8">
        <v>558</v>
      </c>
      <c r="L11" s="8">
        <v>460</v>
      </c>
      <c r="M11" s="8">
        <v>293</v>
      </c>
      <c r="N11" s="8">
        <v>858</v>
      </c>
      <c r="O11" s="8">
        <v>513</v>
      </c>
      <c r="P11" s="8">
        <v>474</v>
      </c>
      <c r="Q11" s="8">
        <v>656</v>
      </c>
      <c r="R11" s="8">
        <v>593</v>
      </c>
      <c r="S11" s="8">
        <v>401</v>
      </c>
      <c r="T11" s="8">
        <f t="shared" si="0"/>
        <v>10822</v>
      </c>
    </row>
    <row r="12" spans="2:20" ht="21.75" customHeight="1" x14ac:dyDescent="0.2">
      <c r="B12" s="7" t="s">
        <v>9</v>
      </c>
      <c r="C12" s="8">
        <v>20</v>
      </c>
      <c r="D12" s="8">
        <v>45</v>
      </c>
      <c r="E12" s="8">
        <v>42</v>
      </c>
      <c r="F12" s="8">
        <v>32</v>
      </c>
      <c r="G12" s="8">
        <v>14</v>
      </c>
      <c r="H12" s="8">
        <v>29</v>
      </c>
      <c r="I12" s="8">
        <v>32</v>
      </c>
      <c r="J12" s="8">
        <v>34</v>
      </c>
      <c r="K12" s="8">
        <v>27</v>
      </c>
      <c r="L12" s="8">
        <v>22</v>
      </c>
      <c r="M12" s="8">
        <v>14</v>
      </c>
      <c r="N12" s="8">
        <v>16</v>
      </c>
      <c r="O12" s="8">
        <v>40</v>
      </c>
      <c r="P12" s="8">
        <v>26</v>
      </c>
      <c r="Q12" s="8">
        <v>28</v>
      </c>
      <c r="R12" s="8">
        <v>47</v>
      </c>
      <c r="S12" s="8">
        <v>28</v>
      </c>
      <c r="T12" s="8">
        <f t="shared" si="0"/>
        <v>496</v>
      </c>
    </row>
    <row r="13" spans="2:20" ht="21.75" customHeight="1" x14ac:dyDescent="0.2">
      <c r="B13" s="7" t="s">
        <v>10</v>
      </c>
      <c r="C13" s="8">
        <v>10</v>
      </c>
      <c r="D13" s="8">
        <v>25</v>
      </c>
      <c r="E13" s="8">
        <v>17</v>
      </c>
      <c r="F13" s="8">
        <v>13</v>
      </c>
      <c r="G13" s="8">
        <v>13</v>
      </c>
      <c r="H13" s="8">
        <v>10</v>
      </c>
      <c r="I13" s="8">
        <v>9</v>
      </c>
      <c r="J13" s="8">
        <v>22</v>
      </c>
      <c r="K13" s="8">
        <v>15</v>
      </c>
      <c r="L13" s="8">
        <v>16</v>
      </c>
      <c r="M13" s="8">
        <v>1</v>
      </c>
      <c r="N13" s="8">
        <v>7</v>
      </c>
      <c r="O13" s="8">
        <v>21</v>
      </c>
      <c r="P13" s="8">
        <v>12</v>
      </c>
      <c r="Q13" s="8">
        <v>14</v>
      </c>
      <c r="R13" s="8">
        <v>14</v>
      </c>
      <c r="S13" s="8">
        <v>7</v>
      </c>
      <c r="T13" s="8">
        <f t="shared" si="0"/>
        <v>226</v>
      </c>
    </row>
    <row r="14" spans="2:20" ht="21.75" customHeight="1" x14ac:dyDescent="0.2">
      <c r="B14" s="7" t="s">
        <v>11</v>
      </c>
      <c r="C14" s="8">
        <v>19</v>
      </c>
      <c r="D14" s="8">
        <v>31</v>
      </c>
      <c r="E14" s="8">
        <v>47</v>
      </c>
      <c r="F14" s="8">
        <v>17</v>
      </c>
      <c r="G14" s="8">
        <v>18</v>
      </c>
      <c r="H14" s="8">
        <v>17</v>
      </c>
      <c r="I14" s="8">
        <v>109</v>
      </c>
      <c r="J14" s="8">
        <v>18</v>
      </c>
      <c r="K14" s="8">
        <v>18</v>
      </c>
      <c r="L14" s="8">
        <v>37</v>
      </c>
      <c r="M14" s="8">
        <v>7</v>
      </c>
      <c r="N14" s="8">
        <v>10</v>
      </c>
      <c r="O14" s="8">
        <v>30</v>
      </c>
      <c r="P14" s="8">
        <v>21</v>
      </c>
      <c r="Q14" s="8">
        <v>12</v>
      </c>
      <c r="R14" s="8">
        <v>31</v>
      </c>
      <c r="S14" s="8">
        <v>12</v>
      </c>
      <c r="T14" s="8">
        <f t="shared" si="0"/>
        <v>454</v>
      </c>
    </row>
    <row r="15" spans="2:20" ht="21.75" customHeight="1" x14ac:dyDescent="0.2">
      <c r="B15" s="7" t="s">
        <v>12</v>
      </c>
      <c r="C15" s="8">
        <v>1050</v>
      </c>
      <c r="D15" s="8">
        <v>2116</v>
      </c>
      <c r="E15" s="8">
        <v>2559</v>
      </c>
      <c r="F15" s="8">
        <v>2471</v>
      </c>
      <c r="G15" s="8">
        <v>1272</v>
      </c>
      <c r="H15" s="8">
        <v>1556</v>
      </c>
      <c r="I15" s="8">
        <v>1861</v>
      </c>
      <c r="J15" s="8">
        <v>2121</v>
      </c>
      <c r="K15" s="8">
        <v>1725</v>
      </c>
      <c r="L15" s="8">
        <v>1780</v>
      </c>
      <c r="M15" s="8">
        <v>885</v>
      </c>
      <c r="N15" s="8">
        <v>1027</v>
      </c>
      <c r="O15" s="8">
        <v>2289</v>
      </c>
      <c r="P15" s="8">
        <v>1257</v>
      </c>
      <c r="Q15" s="8">
        <v>1744</v>
      </c>
      <c r="R15" s="8">
        <v>1901</v>
      </c>
      <c r="S15" s="8">
        <v>1510</v>
      </c>
      <c r="T15" s="8">
        <f t="shared" si="0"/>
        <v>29124</v>
      </c>
    </row>
    <row r="16" spans="2:20" ht="21.75" customHeight="1" x14ac:dyDescent="0.2">
      <c r="B16" s="7" t="s">
        <v>13</v>
      </c>
      <c r="C16" s="8">
        <v>33</v>
      </c>
      <c r="D16" s="8">
        <v>41</v>
      </c>
      <c r="E16" s="8">
        <v>21</v>
      </c>
      <c r="F16" s="8">
        <v>62</v>
      </c>
      <c r="G16" s="8">
        <v>27</v>
      </c>
      <c r="H16" s="8">
        <v>21</v>
      </c>
      <c r="I16" s="8">
        <v>26</v>
      </c>
      <c r="J16" s="8">
        <v>60</v>
      </c>
      <c r="K16" s="8">
        <v>66</v>
      </c>
      <c r="L16" s="8">
        <v>34</v>
      </c>
      <c r="M16" s="8">
        <v>43</v>
      </c>
      <c r="N16" s="8">
        <v>26</v>
      </c>
      <c r="O16" s="8">
        <v>88</v>
      </c>
      <c r="P16" s="8">
        <v>31</v>
      </c>
      <c r="Q16" s="8">
        <v>28</v>
      </c>
      <c r="R16" s="8">
        <v>56</v>
      </c>
      <c r="S16" s="8">
        <v>30</v>
      </c>
      <c r="T16" s="8">
        <f t="shared" si="0"/>
        <v>693</v>
      </c>
    </row>
    <row r="17" spans="2:20" ht="21.75" customHeight="1" x14ac:dyDescent="0.2">
      <c r="B17" s="7" t="s">
        <v>14</v>
      </c>
      <c r="C17" s="8">
        <v>1345</v>
      </c>
      <c r="D17" s="8">
        <v>1785</v>
      </c>
      <c r="E17" s="8">
        <v>1830</v>
      </c>
      <c r="F17" s="8">
        <v>1625</v>
      </c>
      <c r="G17" s="8">
        <v>754</v>
      </c>
      <c r="H17" s="8">
        <v>1572</v>
      </c>
      <c r="I17" s="8">
        <v>1478</v>
      </c>
      <c r="J17" s="8">
        <v>1859</v>
      </c>
      <c r="K17" s="8">
        <v>1983</v>
      </c>
      <c r="L17" s="8">
        <v>1427</v>
      </c>
      <c r="M17" s="8">
        <v>540</v>
      </c>
      <c r="N17" s="8">
        <v>972</v>
      </c>
      <c r="O17" s="8">
        <v>2469</v>
      </c>
      <c r="P17" s="8">
        <v>792</v>
      </c>
      <c r="Q17" s="8">
        <v>999</v>
      </c>
      <c r="R17" s="8">
        <v>3013</v>
      </c>
      <c r="S17" s="8">
        <v>982</v>
      </c>
      <c r="T17" s="8">
        <f t="shared" si="0"/>
        <v>25425</v>
      </c>
    </row>
    <row r="18" spans="2:20" ht="21.75" customHeight="1" x14ac:dyDescent="0.2">
      <c r="B18" s="7" t="s">
        <v>15</v>
      </c>
      <c r="C18" s="8">
        <v>14</v>
      </c>
      <c r="D18" s="8">
        <v>20</v>
      </c>
      <c r="E18" s="8">
        <v>31</v>
      </c>
      <c r="F18" s="8">
        <v>35</v>
      </c>
      <c r="G18" s="8">
        <v>17</v>
      </c>
      <c r="H18" s="8">
        <v>15</v>
      </c>
      <c r="I18" s="8">
        <v>15</v>
      </c>
      <c r="J18" s="8">
        <v>24</v>
      </c>
      <c r="K18" s="8">
        <v>27</v>
      </c>
      <c r="L18" s="8">
        <v>19</v>
      </c>
      <c r="M18" s="8">
        <v>10</v>
      </c>
      <c r="N18" s="8">
        <v>13</v>
      </c>
      <c r="O18" s="8">
        <v>60</v>
      </c>
      <c r="P18" s="8">
        <v>16</v>
      </c>
      <c r="Q18" s="8">
        <v>16</v>
      </c>
      <c r="R18" s="8">
        <v>43</v>
      </c>
      <c r="S18" s="8">
        <v>31</v>
      </c>
      <c r="T18" s="8">
        <f t="shared" si="0"/>
        <v>406</v>
      </c>
    </row>
    <row r="19" spans="2:20" ht="21.75" customHeight="1" x14ac:dyDescent="0.2">
      <c r="B19" s="7" t="s">
        <v>16</v>
      </c>
      <c r="C19" s="8">
        <v>1</v>
      </c>
      <c r="D19" s="8">
        <v>3</v>
      </c>
      <c r="E19" s="8">
        <v>2</v>
      </c>
      <c r="F19" s="8">
        <v>0</v>
      </c>
      <c r="G19" s="8">
        <v>1</v>
      </c>
      <c r="H19" s="8">
        <v>0</v>
      </c>
      <c r="I19" s="8">
        <v>1</v>
      </c>
      <c r="J19" s="8">
        <v>3</v>
      </c>
      <c r="K19" s="8">
        <v>0</v>
      </c>
      <c r="L19" s="8">
        <v>1</v>
      </c>
      <c r="M19" s="8">
        <v>0</v>
      </c>
      <c r="N19" s="8">
        <v>2</v>
      </c>
      <c r="O19" s="8">
        <v>3</v>
      </c>
      <c r="P19" s="8">
        <v>0</v>
      </c>
      <c r="Q19" s="8">
        <v>3</v>
      </c>
      <c r="R19" s="8">
        <v>1</v>
      </c>
      <c r="S19" s="8">
        <v>0</v>
      </c>
      <c r="T19" s="8">
        <f t="shared" si="0"/>
        <v>21</v>
      </c>
    </row>
    <row r="20" spans="2:20" ht="21.75" customHeight="1" x14ac:dyDescent="0.2">
      <c r="B20" s="7" t="s">
        <v>17</v>
      </c>
      <c r="C20" s="8">
        <v>1</v>
      </c>
      <c r="D20" s="8">
        <v>0</v>
      </c>
      <c r="E20" s="8">
        <v>1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2</v>
      </c>
      <c r="L20" s="8">
        <v>4</v>
      </c>
      <c r="M20" s="8">
        <v>1</v>
      </c>
      <c r="N20" s="8">
        <v>0</v>
      </c>
      <c r="O20" s="8">
        <v>5</v>
      </c>
      <c r="P20" s="8">
        <v>6</v>
      </c>
      <c r="Q20" s="8">
        <v>0</v>
      </c>
      <c r="R20" s="8">
        <v>3</v>
      </c>
      <c r="S20" s="8">
        <v>0</v>
      </c>
      <c r="T20" s="8">
        <f t="shared" si="0"/>
        <v>28</v>
      </c>
    </row>
    <row r="21" spans="2:20" ht="21.75" customHeight="1" x14ac:dyDescent="0.2">
      <c r="B21" s="7" t="s">
        <v>18</v>
      </c>
      <c r="C21" s="8">
        <v>27</v>
      </c>
      <c r="D21" s="8">
        <v>21</v>
      </c>
      <c r="E21" s="8">
        <v>16</v>
      </c>
      <c r="F21" s="8">
        <v>25</v>
      </c>
      <c r="G21" s="8">
        <v>16</v>
      </c>
      <c r="H21" s="8">
        <v>11</v>
      </c>
      <c r="I21" s="8">
        <v>8</v>
      </c>
      <c r="J21" s="8">
        <v>10</v>
      </c>
      <c r="K21" s="8">
        <v>32</v>
      </c>
      <c r="L21" s="8">
        <v>15</v>
      </c>
      <c r="M21" s="8">
        <v>27</v>
      </c>
      <c r="N21" s="8">
        <v>16</v>
      </c>
      <c r="O21" s="8">
        <v>38</v>
      </c>
      <c r="P21" s="8">
        <v>26</v>
      </c>
      <c r="Q21" s="8">
        <v>19</v>
      </c>
      <c r="R21" s="8">
        <v>27</v>
      </c>
      <c r="S21" s="8">
        <v>12</v>
      </c>
      <c r="T21" s="8">
        <f t="shared" si="0"/>
        <v>346</v>
      </c>
    </row>
    <row r="22" spans="2:20" ht="21.75" customHeight="1" x14ac:dyDescent="0.2">
      <c r="B22" s="7" t="s">
        <v>19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  <c r="Q22" s="8">
        <v>0</v>
      </c>
      <c r="R22" s="8">
        <v>2</v>
      </c>
      <c r="S22" s="8">
        <v>0</v>
      </c>
      <c r="T22" s="8">
        <f t="shared" si="0"/>
        <v>8</v>
      </c>
    </row>
    <row r="23" spans="2:20" ht="21.75" customHeight="1" x14ac:dyDescent="0.2">
      <c r="B23" s="7" t="s">
        <v>20</v>
      </c>
      <c r="C23" s="8">
        <v>11</v>
      </c>
      <c r="D23" s="8">
        <v>38</v>
      </c>
      <c r="E23" s="8">
        <v>25</v>
      </c>
      <c r="F23" s="8">
        <v>12</v>
      </c>
      <c r="G23" s="8">
        <v>10</v>
      </c>
      <c r="H23" s="8">
        <v>14</v>
      </c>
      <c r="I23" s="8">
        <v>29</v>
      </c>
      <c r="J23" s="8">
        <v>12</v>
      </c>
      <c r="K23" s="8">
        <v>40</v>
      </c>
      <c r="L23" s="8">
        <v>15</v>
      </c>
      <c r="M23" s="8">
        <v>11</v>
      </c>
      <c r="N23" s="8">
        <v>3</v>
      </c>
      <c r="O23" s="8">
        <v>31</v>
      </c>
      <c r="P23" s="8">
        <v>11</v>
      </c>
      <c r="Q23" s="8">
        <v>11</v>
      </c>
      <c r="R23" s="8">
        <v>25</v>
      </c>
      <c r="S23" s="8">
        <v>7</v>
      </c>
      <c r="T23" s="8">
        <f t="shared" si="0"/>
        <v>305</v>
      </c>
    </row>
    <row r="24" spans="2:20" ht="21.75" customHeight="1" x14ac:dyDescent="0.2">
      <c r="B24" s="7" t="s">
        <v>21</v>
      </c>
      <c r="C24" s="8">
        <v>10</v>
      </c>
      <c r="D24" s="8">
        <v>21</v>
      </c>
      <c r="E24" s="8">
        <v>11</v>
      </c>
      <c r="F24" s="8">
        <v>19</v>
      </c>
      <c r="G24" s="8">
        <v>3</v>
      </c>
      <c r="H24" s="8">
        <v>9</v>
      </c>
      <c r="I24" s="8">
        <v>10</v>
      </c>
      <c r="J24" s="8">
        <v>11</v>
      </c>
      <c r="K24" s="8">
        <v>12</v>
      </c>
      <c r="L24" s="8">
        <v>13</v>
      </c>
      <c r="M24" s="8">
        <v>9</v>
      </c>
      <c r="N24" s="8">
        <v>9</v>
      </c>
      <c r="O24" s="8">
        <v>27</v>
      </c>
      <c r="P24" s="8">
        <v>13</v>
      </c>
      <c r="Q24" s="8">
        <v>4</v>
      </c>
      <c r="R24" s="8">
        <v>14</v>
      </c>
      <c r="S24" s="8">
        <v>4</v>
      </c>
      <c r="T24" s="8">
        <f t="shared" si="0"/>
        <v>199</v>
      </c>
    </row>
    <row r="25" spans="2:20" ht="21.75" customHeight="1" x14ac:dyDescent="0.2">
      <c r="B25" s="7" t="s">
        <v>22</v>
      </c>
      <c r="C25" s="8">
        <v>998</v>
      </c>
      <c r="D25" s="8">
        <v>2770</v>
      </c>
      <c r="E25" s="8">
        <v>3702</v>
      </c>
      <c r="F25" s="8">
        <v>1901</v>
      </c>
      <c r="G25" s="8">
        <v>901</v>
      </c>
      <c r="H25" s="8">
        <v>1426</v>
      </c>
      <c r="I25" s="8">
        <v>3139</v>
      </c>
      <c r="J25" s="8">
        <v>2131</v>
      </c>
      <c r="K25" s="8">
        <v>3001</v>
      </c>
      <c r="L25" s="8">
        <v>1688</v>
      </c>
      <c r="M25" s="8">
        <v>650</v>
      </c>
      <c r="N25" s="8">
        <v>1182</v>
      </c>
      <c r="O25" s="8">
        <v>4784</v>
      </c>
      <c r="P25" s="8">
        <v>2216</v>
      </c>
      <c r="Q25" s="8">
        <v>1182</v>
      </c>
      <c r="R25" s="8">
        <v>2098</v>
      </c>
      <c r="S25" s="8">
        <v>944</v>
      </c>
      <c r="T25" s="8">
        <f t="shared" si="0"/>
        <v>34713</v>
      </c>
    </row>
    <row r="26" spans="2:20" ht="21.75" customHeight="1" x14ac:dyDescent="0.2">
      <c r="B26" s="6" t="s">
        <v>3</v>
      </c>
      <c r="C26" s="9">
        <v>5342</v>
      </c>
      <c r="D26" s="9">
        <v>7915</v>
      </c>
      <c r="E26" s="9">
        <v>9301</v>
      </c>
      <c r="F26" s="9">
        <v>7440</v>
      </c>
      <c r="G26" s="9">
        <v>4188</v>
      </c>
      <c r="H26" s="9">
        <v>5996</v>
      </c>
      <c r="I26" s="9">
        <v>7991</v>
      </c>
      <c r="J26" s="9">
        <v>7369</v>
      </c>
      <c r="K26" s="9">
        <v>7965</v>
      </c>
      <c r="L26" s="9">
        <v>5971</v>
      </c>
      <c r="M26" s="9">
        <v>2762</v>
      </c>
      <c r="N26" s="9">
        <v>4433</v>
      </c>
      <c r="O26" s="9">
        <v>10734</v>
      </c>
      <c r="P26" s="9">
        <v>5101</v>
      </c>
      <c r="Q26" s="9">
        <v>5040</v>
      </c>
      <c r="R26" s="9">
        <v>8301</v>
      </c>
      <c r="S26" s="9">
        <v>4293</v>
      </c>
      <c r="T26" s="9">
        <f>SUM(C26:S26)</f>
        <v>110142</v>
      </c>
    </row>
  </sheetData>
  <mergeCells count="3">
    <mergeCell ref="B6:B8"/>
    <mergeCell ref="C6:S6"/>
    <mergeCell ref="T6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METADATA</vt:lpstr>
      <vt:lpstr>Sheet4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REKAP SKALA DATA UMKM KABUPATEN SLEMAN</dc:title>
  <dc:creator>E-Voting</dc:creator>
  <cp:lastModifiedBy>t4184</cp:lastModifiedBy>
  <cp:lastPrinted>2025-05-20T08:15:03Z</cp:lastPrinted>
  <dcterms:created xsi:type="dcterms:W3CDTF">2024-05-23T06:42:00Z</dcterms:created>
  <dcterms:modified xsi:type="dcterms:W3CDTF">2026-05-13T08:04:21Z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2024-05-23T00:00:00Z</vt:filetime>
  </property>
  <property fmtid="{D5CDD505-2E9C-101B-9397-08002B2CF9AE}" pid="5" name="Producer">
    <vt:lpwstr>Microsoft® Excel® 2019</vt:lpwstr>
  </property>
  <property fmtid="{D5CDD505-2E9C-101B-9397-08002B2CF9AE}" pid="6" name="KSOProductBuildVer">
    <vt:lpwstr>1057-12.2.0.13431</vt:lpwstr>
  </property>
  <property fmtid="{D5CDD505-2E9C-101B-9397-08002B2CF9AE}" pid="7" name="ICV">
    <vt:lpwstr>7B67592EC2AF469E90DF276CDA05FFDF_13</vt:lpwstr>
  </property>
</Properties>
</file>