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ARSIP STATISTIK\STATISTIK\EPSS\"/>
    </mc:Choice>
  </mc:AlternateContent>
  <xr:revisionPtr revIDLastSave="0" documentId="13_ncr:1_{303EA2B3-360D-4953-9B17-431768D2645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4 (2)" sheetId="10" state="hidden" r:id="rId1"/>
    <sheet name="DATA" sheetId="11" r:id="rId2"/>
    <sheet name="METADATA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5" i="11" l="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T26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</calcChain>
</file>

<file path=xl/sharedStrings.xml><?xml version="1.0" encoding="utf-8"?>
<sst xmlns="http://schemas.openxmlformats.org/spreadsheetml/2006/main" count="136" uniqueCount="104">
  <si>
    <t>REKAPITULASI DATA UMKM KABUPATEN SLEMAN</t>
  </si>
  <si>
    <t>Sektor Usaha</t>
  </si>
  <si>
    <t>Skala Usaha</t>
  </si>
  <si>
    <t>Jumlah</t>
  </si>
  <si>
    <t>Kecil</t>
  </si>
  <si>
    <t>Menengah</t>
  </si>
  <si>
    <t>Pertanian, Kehutanan, dan Perikanan</t>
  </si>
  <si>
    <t>Pertambangan dan Penggalian</t>
  </si>
  <si>
    <t>Industri Pengolahan</t>
  </si>
  <si>
    <t>Pengadaan Listrik, Gas</t>
  </si>
  <si>
    <t>Pengadaan Air, Pengelolaan Sampah, Limbah dan Daur Ulang</t>
  </si>
  <si>
    <t>Konstruksi</t>
  </si>
  <si>
    <t>Perdagangan Besar dan Eceran, Reparasi Mobil dan Sepeda Motor</t>
  </si>
  <si>
    <t>Transportasi dan Pegudangan</t>
  </si>
  <si>
    <t>Penyediaan Akomodasi dan Makan Minum</t>
  </si>
  <si>
    <t>Informasi dan Komunikasi</t>
  </si>
  <si>
    <t>Jasa Keuangan dan Asuransi</t>
  </si>
  <si>
    <t>Real Estat</t>
  </si>
  <si>
    <t>Jasa Perusahaan</t>
  </si>
  <si>
    <t>Administrasi Pemerintahan, Pertahanan dan Jaminan Sosial Wajib</t>
  </si>
  <si>
    <t>Jasa Pendidikan</t>
  </si>
  <si>
    <t>Jasa Kesehatan dan Kegiatan Sosial</t>
  </si>
  <si>
    <t>Jasa Lainnya</t>
  </si>
  <si>
    <t>BERDASARKAN SEKTOR USAHA TIAP KAPANEWON</t>
  </si>
  <si>
    <t>Kapanewon</t>
  </si>
  <si>
    <t>Moyudan</t>
  </si>
  <si>
    <t>Gamping</t>
  </si>
  <si>
    <t>Sleman</t>
  </si>
  <si>
    <t>Tempel</t>
  </si>
  <si>
    <t>Turi</t>
  </si>
  <si>
    <t>Seyegan</t>
  </si>
  <si>
    <t>Godean</t>
  </si>
  <si>
    <t>Mlati</t>
  </si>
  <si>
    <t>Kalasan</t>
  </si>
  <si>
    <t>Ngemplak</t>
  </si>
  <si>
    <t>Cangkringan</t>
  </si>
  <si>
    <t>Minggir</t>
  </si>
  <si>
    <t>Depok</t>
  </si>
  <si>
    <t>Berbah</t>
  </si>
  <si>
    <t>Prambanan</t>
  </si>
  <si>
    <t>Ngaglik</t>
  </si>
  <si>
    <t>Pakem</t>
  </si>
  <si>
    <t>Tenaga Kerja</t>
  </si>
  <si>
    <t>Aset</t>
  </si>
  <si>
    <t>Omset</t>
  </si>
  <si>
    <t>Omset per Skala Usaha</t>
  </si>
  <si>
    <t>L</t>
  </si>
  <si>
    <t>P</t>
  </si>
  <si>
    <t>Omset Usaha Mikro
Level 1</t>
  </si>
  <si>
    <t>Omset Usaha Mikro
Level 2</t>
  </si>
  <si>
    <t>Omset Usaha Mikro
Level 3</t>
  </si>
  <si>
    <t>Omset Usaha Mikro
Level 4</t>
  </si>
  <si>
    <t>Omset Usaha Mikro
Level 5</t>
  </si>
  <si>
    <t>Omset Usaha Menengah</t>
  </si>
  <si>
    <t>Mikro Lv1</t>
  </si>
  <si>
    <t>Mikro Lv2</t>
  </si>
  <si>
    <t>Mikro Lv3</t>
  </si>
  <si>
    <t>Mikro Lv4</t>
  </si>
  <si>
    <t>Mikro Lv5</t>
  </si>
  <si>
    <t>TAHUN 2024</t>
  </si>
  <si>
    <t>Kode Wilayah</t>
  </si>
  <si>
    <t>34.04.01</t>
  </si>
  <si>
    <t>34.04.02</t>
  </si>
  <si>
    <t>34.04.03</t>
  </si>
  <si>
    <t>34.04.04</t>
  </si>
  <si>
    <t>34.04.05</t>
  </si>
  <si>
    <t>34.04.06</t>
  </si>
  <si>
    <t>34.04.07</t>
  </si>
  <si>
    <t>34.04.08</t>
  </si>
  <si>
    <t>34.04.09</t>
  </si>
  <si>
    <t>34.04.10</t>
  </si>
  <si>
    <t>34.04.11</t>
  </si>
  <si>
    <t>34.04.12</t>
  </si>
  <si>
    <t>34.04.13</t>
  </si>
  <si>
    <t>34.04.14</t>
  </si>
  <si>
    <t>34.04.15</t>
  </si>
  <si>
    <t>34.04.16</t>
  </si>
  <si>
    <t>34.04.17</t>
  </si>
  <si>
    <t>Metadata</t>
  </si>
  <si>
    <t>Konsep</t>
  </si>
  <si>
    <t>Satuan</t>
  </si>
  <si>
    <t>Ukuran</t>
  </si>
  <si>
    <t>Waktu</t>
  </si>
  <si>
    <t>Nama Indikator</t>
  </si>
  <si>
    <t>Jumlah UMKM menurut sektor usaha per skala usaha</t>
  </si>
  <si>
    <t>Jumlah UMKM per skala usaha menurut sektor usaha</t>
  </si>
  <si>
    <t>Sektor Usaha UMKM menurut Skala Usaha</t>
  </si>
  <si>
    <t>Usaha</t>
  </si>
  <si>
    <t>Klasifikasi Penyajian</t>
  </si>
  <si>
    <t>Jumlah UMKM menurut Skala Usaha</t>
  </si>
  <si>
    <t>1 Tahun Berjalan</t>
  </si>
  <si>
    <t>Jumlah Tenaga Kerja UMKM menurut Kapanewon</t>
  </si>
  <si>
    <t>Definisi</t>
  </si>
  <si>
    <t>Tenaga Kerja UMKM menurut Kapanewon</t>
  </si>
  <si>
    <t>Orang</t>
  </si>
  <si>
    <t>Jumlah Tenaga Kerja UMKM Laki-laki Menurut Kapanewon, Jumlah Tenaga Kerja UMKM perempuan Menurut Kapanewon</t>
  </si>
  <si>
    <t>Jumlah Aset UMKM menurut kapanewon</t>
  </si>
  <si>
    <t>Jumlah Aset UMKM menurut Kapanewon</t>
  </si>
  <si>
    <t>Aset UMKM menurut kapanewon</t>
  </si>
  <si>
    <t>Rupiah</t>
  </si>
  <si>
    <t>Jumlah aset UMKM menurut kapanewon</t>
  </si>
  <si>
    <t>Jumlah Omset UMKM menurut kapanewon</t>
  </si>
  <si>
    <t>Omset UMKM menurut kapanewon</t>
  </si>
  <si>
    <t>REKAPITULASI DATA UMKM KABUPATEN SLEMAN
BERDASARKAN JUMLAH TENAGA KERJA, ASET/OMSET DAN SKALA USAHA
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</si>
</sst>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Rp&quot;* #,##0_-;\-&quot;Rp&quot;* #,##0_-;_-&quot;Rp&quot;* &quot;-&quot;_-;_-@_-"/>
    <numFmt numFmtId="44" formatCode="_-&quot;Rp&quot;* #,##0.00_-;\-&quot;Rp&quot;* #,##0.00_-;_-&quot;Rp&quot;* &quot;-&quot;??_-;_-@_-"/>
  </numFmts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44" fontId="1" fillId="0" borderId="1" xfId="0" applyNumberFormat="1" applyFont="1" applyBorder="1" applyAlignment="1">
      <alignment horizontal="right" vertical="center" wrapText="1"/>
    </xf>
    <xf numFmtId="44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vertical="center" wrapText="1"/>
    </xf>
    <xf numFmtId="42" fontId="9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26FC-3023-4203-B8FB-F2F4BD2D4788}">
  <dimension ref="B1:T26"/>
  <sheetViews>
    <sheetView topLeftCell="A3" workbookViewId="0">
      <selection activeCell="X24" sqref="X24"/>
    </sheetView>
  </sheetViews>
  <sheetFormatPr defaultColWidth="9" defaultRowHeight="12.75" x14ac:dyDescent="0.2"/>
  <cols>
    <col min="2" max="2" width="71.33203125" customWidth="1"/>
    <col min="3" max="12" width="12" customWidth="1"/>
    <col min="13" max="13" width="14.1640625" customWidth="1"/>
    <col min="14" max="16" width="12" customWidth="1"/>
    <col min="17" max="17" width="14" customWidth="1"/>
    <col min="18" max="19" width="12" customWidth="1"/>
  </cols>
  <sheetData>
    <row r="1" spans="2:20" ht="18" customHeight="1" x14ac:dyDescent="0.2">
      <c r="I1" s="2"/>
      <c r="J1" s="2"/>
      <c r="K1" s="2" t="s">
        <v>0</v>
      </c>
      <c r="L1" s="2"/>
      <c r="M1" s="8"/>
    </row>
    <row r="2" spans="2:20" ht="17.25" customHeight="1" x14ac:dyDescent="0.2">
      <c r="I2" s="2"/>
      <c r="J2" s="2"/>
      <c r="K2" s="2" t="s">
        <v>23</v>
      </c>
      <c r="L2" s="2"/>
      <c r="M2" s="8"/>
    </row>
    <row r="3" spans="2:20" ht="17.25" customHeight="1" x14ac:dyDescent="0.2">
      <c r="I3" s="2"/>
      <c r="J3" s="2"/>
      <c r="K3" s="2" t="s">
        <v>59</v>
      </c>
      <c r="L3" s="2"/>
      <c r="M3" s="8"/>
    </row>
    <row r="4" spans="2:20" ht="13.5" customHeight="1" x14ac:dyDescent="0.2"/>
    <row r="5" spans="2:20" x14ac:dyDescent="0.2">
      <c r="H5" s="7"/>
    </row>
    <row r="6" spans="2:20" s="1" customFormat="1" ht="18" customHeight="1" x14ac:dyDescent="0.2">
      <c r="B6" s="14" t="s">
        <v>1</v>
      </c>
      <c r="C6" s="17" t="s">
        <v>60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 t="s">
        <v>3</v>
      </c>
    </row>
    <row r="7" spans="2:20" s="1" customFormat="1" ht="18" customHeight="1" x14ac:dyDescent="0.2">
      <c r="B7" s="15"/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33</v>
      </c>
      <c r="L7" s="3" t="s">
        <v>34</v>
      </c>
      <c r="M7" s="3" t="s">
        <v>35</v>
      </c>
      <c r="N7" s="3" t="s">
        <v>36</v>
      </c>
      <c r="O7" s="3" t="s">
        <v>37</v>
      </c>
      <c r="P7" s="3" t="s">
        <v>38</v>
      </c>
      <c r="Q7" s="3" t="s">
        <v>39</v>
      </c>
      <c r="R7" s="3" t="s">
        <v>40</v>
      </c>
      <c r="S7" s="3" t="s">
        <v>41</v>
      </c>
      <c r="T7" s="17"/>
    </row>
    <row r="8" spans="2:20" s="1" customFormat="1" ht="18" customHeight="1" x14ac:dyDescent="0.2">
      <c r="B8" s="1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2:20" ht="21.75" customHeight="1" x14ac:dyDescent="0.2">
      <c r="B9" s="4" t="s">
        <v>6</v>
      </c>
      <c r="C9" s="5">
        <v>476</v>
      </c>
      <c r="D9" s="5">
        <v>396</v>
      </c>
      <c r="E9" s="5">
        <v>501</v>
      </c>
      <c r="F9" s="5">
        <v>524</v>
      </c>
      <c r="G9" s="5">
        <v>584</v>
      </c>
      <c r="H9" s="5">
        <v>446</v>
      </c>
      <c r="I9" s="5">
        <v>417</v>
      </c>
      <c r="J9" s="5">
        <v>413</v>
      </c>
      <c r="K9" s="5">
        <v>455</v>
      </c>
      <c r="L9" s="5">
        <v>430</v>
      </c>
      <c r="M9" s="5">
        <v>264</v>
      </c>
      <c r="N9" s="5">
        <v>292</v>
      </c>
      <c r="O9" s="5">
        <v>332</v>
      </c>
      <c r="P9" s="5">
        <v>199</v>
      </c>
      <c r="Q9" s="5">
        <v>323</v>
      </c>
      <c r="R9" s="5">
        <v>430</v>
      </c>
      <c r="S9" s="5">
        <v>323</v>
      </c>
      <c r="T9" s="5">
        <f>SUM(C9:S9)</f>
        <v>6805</v>
      </c>
    </row>
    <row r="10" spans="2:20" ht="21.75" customHeight="1" x14ac:dyDescent="0.2">
      <c r="B10" s="4" t="s">
        <v>7</v>
      </c>
      <c r="C10" s="5">
        <v>2</v>
      </c>
      <c r="D10" s="5">
        <v>2</v>
      </c>
      <c r="E10" s="5">
        <v>3</v>
      </c>
      <c r="F10" s="5">
        <v>13</v>
      </c>
      <c r="G10" s="5">
        <v>7</v>
      </c>
      <c r="H10" s="5">
        <v>5</v>
      </c>
      <c r="I10" s="5">
        <v>5</v>
      </c>
      <c r="J10" s="5">
        <v>3</v>
      </c>
      <c r="K10" s="5">
        <v>4</v>
      </c>
      <c r="L10" s="5">
        <v>10</v>
      </c>
      <c r="M10" s="5">
        <v>7</v>
      </c>
      <c r="N10" s="5">
        <v>0</v>
      </c>
      <c r="O10" s="5">
        <v>3</v>
      </c>
      <c r="P10" s="5">
        <v>1</v>
      </c>
      <c r="Q10" s="5">
        <v>1</v>
      </c>
      <c r="R10" s="5">
        <v>3</v>
      </c>
      <c r="S10" s="5">
        <v>2</v>
      </c>
      <c r="T10" s="5">
        <f t="shared" ref="T10:T25" si="0">SUM(C10:S10)</f>
        <v>71</v>
      </c>
    </row>
    <row r="11" spans="2:20" ht="21.75" customHeight="1" x14ac:dyDescent="0.2">
      <c r="B11" s="4" t="s">
        <v>8</v>
      </c>
      <c r="C11" s="5">
        <v>1325</v>
      </c>
      <c r="D11" s="5">
        <v>600</v>
      </c>
      <c r="E11" s="5">
        <v>493</v>
      </c>
      <c r="F11" s="5">
        <v>689</v>
      </c>
      <c r="G11" s="5">
        <v>551</v>
      </c>
      <c r="H11" s="5">
        <v>864</v>
      </c>
      <c r="I11" s="5">
        <v>847</v>
      </c>
      <c r="J11" s="5">
        <v>647</v>
      </c>
      <c r="K11" s="5">
        <v>558</v>
      </c>
      <c r="L11" s="5">
        <v>460</v>
      </c>
      <c r="M11" s="5">
        <v>293</v>
      </c>
      <c r="N11" s="5">
        <v>858</v>
      </c>
      <c r="O11" s="5">
        <v>513</v>
      </c>
      <c r="P11" s="5">
        <v>474</v>
      </c>
      <c r="Q11" s="5">
        <v>656</v>
      </c>
      <c r="R11" s="5">
        <v>593</v>
      </c>
      <c r="S11" s="5">
        <v>401</v>
      </c>
      <c r="T11" s="5">
        <f t="shared" si="0"/>
        <v>10822</v>
      </c>
    </row>
    <row r="12" spans="2:20" ht="21.75" customHeight="1" x14ac:dyDescent="0.2">
      <c r="B12" s="4" t="s">
        <v>9</v>
      </c>
      <c r="C12" s="5">
        <v>20</v>
      </c>
      <c r="D12" s="5">
        <v>45</v>
      </c>
      <c r="E12" s="5">
        <v>42</v>
      </c>
      <c r="F12" s="5">
        <v>32</v>
      </c>
      <c r="G12" s="5">
        <v>14</v>
      </c>
      <c r="H12" s="5">
        <v>29</v>
      </c>
      <c r="I12" s="5">
        <v>32</v>
      </c>
      <c r="J12" s="5">
        <v>34</v>
      </c>
      <c r="K12" s="5">
        <v>27</v>
      </c>
      <c r="L12" s="5">
        <v>22</v>
      </c>
      <c r="M12" s="5">
        <v>14</v>
      </c>
      <c r="N12" s="5">
        <v>16</v>
      </c>
      <c r="O12" s="5">
        <v>40</v>
      </c>
      <c r="P12" s="5">
        <v>26</v>
      </c>
      <c r="Q12" s="5">
        <v>28</v>
      </c>
      <c r="R12" s="5">
        <v>47</v>
      </c>
      <c r="S12" s="5">
        <v>28</v>
      </c>
      <c r="T12" s="5">
        <f t="shared" si="0"/>
        <v>496</v>
      </c>
    </row>
    <row r="13" spans="2:20" ht="21.75" customHeight="1" x14ac:dyDescent="0.2">
      <c r="B13" s="4" t="s">
        <v>10</v>
      </c>
      <c r="C13" s="5">
        <v>10</v>
      </c>
      <c r="D13" s="5">
        <v>25</v>
      </c>
      <c r="E13" s="5">
        <v>17</v>
      </c>
      <c r="F13" s="5">
        <v>13</v>
      </c>
      <c r="G13" s="5">
        <v>13</v>
      </c>
      <c r="H13" s="5">
        <v>10</v>
      </c>
      <c r="I13" s="5">
        <v>9</v>
      </c>
      <c r="J13" s="5">
        <v>22</v>
      </c>
      <c r="K13" s="5">
        <v>15</v>
      </c>
      <c r="L13" s="5">
        <v>16</v>
      </c>
      <c r="M13" s="5">
        <v>1</v>
      </c>
      <c r="N13" s="5">
        <v>7</v>
      </c>
      <c r="O13" s="5">
        <v>21</v>
      </c>
      <c r="P13" s="5">
        <v>12</v>
      </c>
      <c r="Q13" s="5">
        <v>14</v>
      </c>
      <c r="R13" s="5">
        <v>14</v>
      </c>
      <c r="S13" s="5">
        <v>7</v>
      </c>
      <c r="T13" s="5">
        <f t="shared" si="0"/>
        <v>226</v>
      </c>
    </row>
    <row r="14" spans="2:20" ht="21.75" customHeight="1" x14ac:dyDescent="0.2">
      <c r="B14" s="4" t="s">
        <v>11</v>
      </c>
      <c r="C14" s="5">
        <v>19</v>
      </c>
      <c r="D14" s="5">
        <v>31</v>
      </c>
      <c r="E14" s="5">
        <v>47</v>
      </c>
      <c r="F14" s="5">
        <v>17</v>
      </c>
      <c r="G14" s="5">
        <v>18</v>
      </c>
      <c r="H14" s="5">
        <v>17</v>
      </c>
      <c r="I14" s="5">
        <v>109</v>
      </c>
      <c r="J14" s="5">
        <v>18</v>
      </c>
      <c r="K14" s="5">
        <v>18</v>
      </c>
      <c r="L14" s="5">
        <v>37</v>
      </c>
      <c r="M14" s="5">
        <v>7</v>
      </c>
      <c r="N14" s="5">
        <v>10</v>
      </c>
      <c r="O14" s="5">
        <v>30</v>
      </c>
      <c r="P14" s="5">
        <v>21</v>
      </c>
      <c r="Q14" s="5">
        <v>12</v>
      </c>
      <c r="R14" s="5">
        <v>31</v>
      </c>
      <c r="S14" s="5">
        <v>12</v>
      </c>
      <c r="T14" s="5">
        <f t="shared" si="0"/>
        <v>454</v>
      </c>
    </row>
    <row r="15" spans="2:20" ht="21.75" customHeight="1" x14ac:dyDescent="0.2">
      <c r="B15" s="4" t="s">
        <v>12</v>
      </c>
      <c r="C15" s="5">
        <v>1050</v>
      </c>
      <c r="D15" s="5">
        <v>2116</v>
      </c>
      <c r="E15" s="5">
        <v>2559</v>
      </c>
      <c r="F15" s="5">
        <v>2471</v>
      </c>
      <c r="G15" s="5">
        <v>1272</v>
      </c>
      <c r="H15" s="5">
        <v>1556</v>
      </c>
      <c r="I15" s="5">
        <v>1861</v>
      </c>
      <c r="J15" s="5">
        <v>2121</v>
      </c>
      <c r="K15" s="5">
        <v>1725</v>
      </c>
      <c r="L15" s="5">
        <v>1780</v>
      </c>
      <c r="M15" s="5">
        <v>885</v>
      </c>
      <c r="N15" s="5">
        <v>1027</v>
      </c>
      <c r="O15" s="5">
        <v>2289</v>
      </c>
      <c r="P15" s="5">
        <v>1257</v>
      </c>
      <c r="Q15" s="5">
        <v>1744</v>
      </c>
      <c r="R15" s="5">
        <v>1901</v>
      </c>
      <c r="S15" s="5">
        <v>1510</v>
      </c>
      <c r="T15" s="5">
        <f t="shared" si="0"/>
        <v>29124</v>
      </c>
    </row>
    <row r="16" spans="2:20" ht="21.75" customHeight="1" x14ac:dyDescent="0.2">
      <c r="B16" s="4" t="s">
        <v>13</v>
      </c>
      <c r="C16" s="5">
        <v>33</v>
      </c>
      <c r="D16" s="5">
        <v>41</v>
      </c>
      <c r="E16" s="5">
        <v>21</v>
      </c>
      <c r="F16" s="5">
        <v>62</v>
      </c>
      <c r="G16" s="5">
        <v>27</v>
      </c>
      <c r="H16" s="5">
        <v>21</v>
      </c>
      <c r="I16" s="5">
        <v>26</v>
      </c>
      <c r="J16" s="5">
        <v>60</v>
      </c>
      <c r="K16" s="5">
        <v>66</v>
      </c>
      <c r="L16" s="5">
        <v>34</v>
      </c>
      <c r="M16" s="5">
        <v>43</v>
      </c>
      <c r="N16" s="5">
        <v>26</v>
      </c>
      <c r="O16" s="5">
        <v>88</v>
      </c>
      <c r="P16" s="5">
        <v>31</v>
      </c>
      <c r="Q16" s="5">
        <v>28</v>
      </c>
      <c r="R16" s="5">
        <v>56</v>
      </c>
      <c r="S16" s="5">
        <v>30</v>
      </c>
      <c r="T16" s="5">
        <f t="shared" si="0"/>
        <v>693</v>
      </c>
    </row>
    <row r="17" spans="2:20" ht="21.75" customHeight="1" x14ac:dyDescent="0.2">
      <c r="B17" s="4" t="s">
        <v>14</v>
      </c>
      <c r="C17" s="5">
        <v>1345</v>
      </c>
      <c r="D17" s="5">
        <v>1785</v>
      </c>
      <c r="E17" s="5">
        <v>1830</v>
      </c>
      <c r="F17" s="5">
        <v>1625</v>
      </c>
      <c r="G17" s="5">
        <v>754</v>
      </c>
      <c r="H17" s="5">
        <v>1572</v>
      </c>
      <c r="I17" s="5">
        <v>1478</v>
      </c>
      <c r="J17" s="5">
        <v>1859</v>
      </c>
      <c r="K17" s="5">
        <v>1983</v>
      </c>
      <c r="L17" s="5">
        <v>1427</v>
      </c>
      <c r="M17" s="5">
        <v>540</v>
      </c>
      <c r="N17" s="5">
        <v>972</v>
      </c>
      <c r="O17" s="5">
        <v>2469</v>
      </c>
      <c r="P17" s="5">
        <v>792</v>
      </c>
      <c r="Q17" s="5">
        <v>999</v>
      </c>
      <c r="R17" s="5">
        <v>3013</v>
      </c>
      <c r="S17" s="5">
        <v>982</v>
      </c>
      <c r="T17" s="5">
        <f t="shared" si="0"/>
        <v>25425</v>
      </c>
    </row>
    <row r="18" spans="2:20" ht="21.75" customHeight="1" x14ac:dyDescent="0.2">
      <c r="B18" s="4" t="s">
        <v>15</v>
      </c>
      <c r="C18" s="5">
        <v>14</v>
      </c>
      <c r="D18" s="5">
        <v>20</v>
      </c>
      <c r="E18" s="5">
        <v>31</v>
      </c>
      <c r="F18" s="5">
        <v>35</v>
      </c>
      <c r="G18" s="5">
        <v>17</v>
      </c>
      <c r="H18" s="5">
        <v>15</v>
      </c>
      <c r="I18" s="5">
        <v>15</v>
      </c>
      <c r="J18" s="5">
        <v>24</v>
      </c>
      <c r="K18" s="5">
        <v>27</v>
      </c>
      <c r="L18" s="5">
        <v>19</v>
      </c>
      <c r="M18" s="5">
        <v>10</v>
      </c>
      <c r="N18" s="5">
        <v>13</v>
      </c>
      <c r="O18" s="5">
        <v>60</v>
      </c>
      <c r="P18" s="5">
        <v>16</v>
      </c>
      <c r="Q18" s="5">
        <v>16</v>
      </c>
      <c r="R18" s="5">
        <v>43</v>
      </c>
      <c r="S18" s="5">
        <v>31</v>
      </c>
      <c r="T18" s="5">
        <f t="shared" si="0"/>
        <v>406</v>
      </c>
    </row>
    <row r="19" spans="2:20" ht="21.75" customHeight="1" x14ac:dyDescent="0.2">
      <c r="B19" s="4" t="s">
        <v>16</v>
      </c>
      <c r="C19" s="5">
        <v>1</v>
      </c>
      <c r="D19" s="5">
        <v>3</v>
      </c>
      <c r="E19" s="5">
        <v>2</v>
      </c>
      <c r="F19" s="5">
        <v>0</v>
      </c>
      <c r="G19" s="5">
        <v>1</v>
      </c>
      <c r="H19" s="5">
        <v>0</v>
      </c>
      <c r="I19" s="5">
        <v>1</v>
      </c>
      <c r="J19" s="5">
        <v>3</v>
      </c>
      <c r="K19" s="5">
        <v>0</v>
      </c>
      <c r="L19" s="5">
        <v>1</v>
      </c>
      <c r="M19" s="5">
        <v>0</v>
      </c>
      <c r="N19" s="5">
        <v>2</v>
      </c>
      <c r="O19" s="5">
        <v>3</v>
      </c>
      <c r="P19" s="5">
        <v>0</v>
      </c>
      <c r="Q19" s="5">
        <v>3</v>
      </c>
      <c r="R19" s="5">
        <v>1</v>
      </c>
      <c r="S19" s="5">
        <v>0</v>
      </c>
      <c r="T19" s="5">
        <f t="shared" si="0"/>
        <v>21</v>
      </c>
    </row>
    <row r="20" spans="2:20" ht="21.75" customHeight="1" x14ac:dyDescent="0.2">
      <c r="B20" s="4" t="s">
        <v>17</v>
      </c>
      <c r="C20" s="5">
        <v>1</v>
      </c>
      <c r="D20" s="5">
        <v>0</v>
      </c>
      <c r="E20" s="5">
        <v>1</v>
      </c>
      <c r="F20" s="5">
        <v>2</v>
      </c>
      <c r="G20" s="5">
        <v>0</v>
      </c>
      <c r="H20" s="5">
        <v>0</v>
      </c>
      <c r="I20" s="5">
        <v>3</v>
      </c>
      <c r="J20" s="5">
        <v>0</v>
      </c>
      <c r="K20" s="5">
        <v>2</v>
      </c>
      <c r="L20" s="5">
        <v>4</v>
      </c>
      <c r="M20" s="5">
        <v>1</v>
      </c>
      <c r="N20" s="5">
        <v>0</v>
      </c>
      <c r="O20" s="5">
        <v>5</v>
      </c>
      <c r="P20" s="5">
        <v>6</v>
      </c>
      <c r="Q20" s="5">
        <v>0</v>
      </c>
      <c r="R20" s="5">
        <v>3</v>
      </c>
      <c r="S20" s="5">
        <v>0</v>
      </c>
      <c r="T20" s="5">
        <f t="shared" si="0"/>
        <v>28</v>
      </c>
    </row>
    <row r="21" spans="2:20" ht="21.75" customHeight="1" x14ac:dyDescent="0.2">
      <c r="B21" s="4" t="s">
        <v>18</v>
      </c>
      <c r="C21" s="5">
        <v>27</v>
      </c>
      <c r="D21" s="5">
        <v>21</v>
      </c>
      <c r="E21" s="5">
        <v>16</v>
      </c>
      <c r="F21" s="5">
        <v>25</v>
      </c>
      <c r="G21" s="5">
        <v>16</v>
      </c>
      <c r="H21" s="5">
        <v>11</v>
      </c>
      <c r="I21" s="5">
        <v>8</v>
      </c>
      <c r="J21" s="5">
        <v>10</v>
      </c>
      <c r="K21" s="5">
        <v>32</v>
      </c>
      <c r="L21" s="5">
        <v>15</v>
      </c>
      <c r="M21" s="5">
        <v>27</v>
      </c>
      <c r="N21" s="5">
        <v>16</v>
      </c>
      <c r="O21" s="5">
        <v>38</v>
      </c>
      <c r="P21" s="5">
        <v>26</v>
      </c>
      <c r="Q21" s="5">
        <v>19</v>
      </c>
      <c r="R21" s="5">
        <v>27</v>
      </c>
      <c r="S21" s="5">
        <v>12</v>
      </c>
      <c r="T21" s="5">
        <f t="shared" si="0"/>
        <v>346</v>
      </c>
    </row>
    <row r="22" spans="2:20" ht="21.75" customHeight="1" x14ac:dyDescent="0.2">
      <c r="B22" s="4" t="s">
        <v>19</v>
      </c>
      <c r="C22" s="5">
        <v>0</v>
      </c>
      <c r="D22" s="5">
        <v>1</v>
      </c>
      <c r="E22" s="5">
        <v>0</v>
      </c>
      <c r="F22" s="5">
        <v>0</v>
      </c>
      <c r="G22" s="5">
        <v>0</v>
      </c>
      <c r="H22" s="5">
        <v>1</v>
      </c>
      <c r="I22" s="5">
        <v>2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0</v>
      </c>
      <c r="R22" s="5">
        <v>2</v>
      </c>
      <c r="S22" s="5">
        <v>0</v>
      </c>
      <c r="T22" s="5">
        <f t="shared" si="0"/>
        <v>8</v>
      </c>
    </row>
    <row r="23" spans="2:20" ht="21.75" customHeight="1" x14ac:dyDescent="0.2">
      <c r="B23" s="4" t="s">
        <v>20</v>
      </c>
      <c r="C23" s="5">
        <v>11</v>
      </c>
      <c r="D23" s="5">
        <v>38</v>
      </c>
      <c r="E23" s="5">
        <v>25</v>
      </c>
      <c r="F23" s="5">
        <v>12</v>
      </c>
      <c r="G23" s="5">
        <v>10</v>
      </c>
      <c r="H23" s="5">
        <v>14</v>
      </c>
      <c r="I23" s="5">
        <v>29</v>
      </c>
      <c r="J23" s="5">
        <v>12</v>
      </c>
      <c r="K23" s="5">
        <v>40</v>
      </c>
      <c r="L23" s="5">
        <v>15</v>
      </c>
      <c r="M23" s="5">
        <v>11</v>
      </c>
      <c r="N23" s="5">
        <v>3</v>
      </c>
      <c r="O23" s="5">
        <v>31</v>
      </c>
      <c r="P23" s="5">
        <v>11</v>
      </c>
      <c r="Q23" s="5">
        <v>11</v>
      </c>
      <c r="R23" s="5">
        <v>25</v>
      </c>
      <c r="S23" s="5">
        <v>7</v>
      </c>
      <c r="T23" s="5">
        <f t="shared" si="0"/>
        <v>305</v>
      </c>
    </row>
    <row r="24" spans="2:20" ht="21.75" customHeight="1" x14ac:dyDescent="0.2">
      <c r="B24" s="4" t="s">
        <v>21</v>
      </c>
      <c r="C24" s="5">
        <v>10</v>
      </c>
      <c r="D24" s="5">
        <v>21</v>
      </c>
      <c r="E24" s="5">
        <v>11</v>
      </c>
      <c r="F24" s="5">
        <v>19</v>
      </c>
      <c r="G24" s="5">
        <v>3</v>
      </c>
      <c r="H24" s="5">
        <v>9</v>
      </c>
      <c r="I24" s="5">
        <v>10</v>
      </c>
      <c r="J24" s="5">
        <v>11</v>
      </c>
      <c r="K24" s="5">
        <v>12</v>
      </c>
      <c r="L24" s="5">
        <v>13</v>
      </c>
      <c r="M24" s="5">
        <v>9</v>
      </c>
      <c r="N24" s="5">
        <v>9</v>
      </c>
      <c r="O24" s="5">
        <v>27</v>
      </c>
      <c r="P24" s="5">
        <v>13</v>
      </c>
      <c r="Q24" s="5">
        <v>4</v>
      </c>
      <c r="R24" s="5">
        <v>14</v>
      </c>
      <c r="S24" s="5">
        <v>4</v>
      </c>
      <c r="T24" s="5">
        <f t="shared" si="0"/>
        <v>199</v>
      </c>
    </row>
    <row r="25" spans="2:20" ht="21.75" customHeight="1" x14ac:dyDescent="0.2">
      <c r="B25" s="4" t="s">
        <v>22</v>
      </c>
      <c r="C25" s="5">
        <v>998</v>
      </c>
      <c r="D25" s="5">
        <v>2770</v>
      </c>
      <c r="E25" s="5">
        <v>3702</v>
      </c>
      <c r="F25" s="5">
        <v>1901</v>
      </c>
      <c r="G25" s="5">
        <v>901</v>
      </c>
      <c r="H25" s="5">
        <v>1426</v>
      </c>
      <c r="I25" s="5">
        <v>3139</v>
      </c>
      <c r="J25" s="5">
        <v>2131</v>
      </c>
      <c r="K25" s="5">
        <v>3001</v>
      </c>
      <c r="L25" s="5">
        <v>1688</v>
      </c>
      <c r="M25" s="5">
        <v>650</v>
      </c>
      <c r="N25" s="5">
        <v>1182</v>
      </c>
      <c r="O25" s="5">
        <v>4784</v>
      </c>
      <c r="P25" s="5">
        <v>2216</v>
      </c>
      <c r="Q25" s="5">
        <v>1182</v>
      </c>
      <c r="R25" s="5">
        <v>2098</v>
      </c>
      <c r="S25" s="5">
        <v>944</v>
      </c>
      <c r="T25" s="5">
        <f t="shared" si="0"/>
        <v>34713</v>
      </c>
    </row>
    <row r="26" spans="2:20" ht="21.75" customHeight="1" x14ac:dyDescent="0.2">
      <c r="B26" s="3" t="s">
        <v>3</v>
      </c>
      <c r="C26" s="6">
        <v>5342</v>
      </c>
      <c r="D26" s="6">
        <v>7915</v>
      </c>
      <c r="E26" s="6">
        <v>9301</v>
      </c>
      <c r="F26" s="6">
        <v>7440</v>
      </c>
      <c r="G26" s="6">
        <v>4188</v>
      </c>
      <c r="H26" s="6">
        <v>5996</v>
      </c>
      <c r="I26" s="6">
        <v>7991</v>
      </c>
      <c r="J26" s="6">
        <v>7369</v>
      </c>
      <c r="K26" s="6">
        <v>7965</v>
      </c>
      <c r="L26" s="6">
        <v>5971</v>
      </c>
      <c r="M26" s="6">
        <v>2762</v>
      </c>
      <c r="N26" s="6">
        <v>4433</v>
      </c>
      <c r="O26" s="6">
        <v>10734</v>
      </c>
      <c r="P26" s="6">
        <v>5101</v>
      </c>
      <c r="Q26" s="6">
        <v>5040</v>
      </c>
      <c r="R26" s="6">
        <v>8301</v>
      </c>
      <c r="S26" s="6">
        <v>4293</v>
      </c>
      <c r="T26" s="6">
        <f>SUM(C26:S26)</f>
        <v>110142</v>
      </c>
    </row>
  </sheetData>
  <mergeCells count="3">
    <mergeCell ref="B6:B8"/>
    <mergeCell ref="C6:S6"/>
    <mergeCell ref="T6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E01B3-5F55-47C3-AA21-888D01988A9D}">
  <dimension ref="A1:U28"/>
  <sheetViews>
    <sheetView tabSelected="1" zoomScale="85" zoomScaleNormal="85" workbookViewId="0">
      <selection activeCell="E16" sqref="E16"/>
    </sheetView>
  </sheetViews>
  <sheetFormatPr defaultColWidth="9" defaultRowHeight="12.75" x14ac:dyDescent="0.2"/>
  <cols>
    <col min="1" max="1" width="23.1640625" customWidth="1"/>
    <col min="2" max="2" width="14" bestFit="1" customWidth="1"/>
    <col min="3" max="3" width="13.6640625" customWidth="1"/>
    <col min="4" max="4" width="14.33203125" customWidth="1"/>
    <col min="5" max="5" width="29.83203125" customWidth="1"/>
    <col min="6" max="6" width="29.33203125" customWidth="1"/>
    <col min="7" max="7" width="26" customWidth="1"/>
    <col min="8" max="8" width="26.1640625" customWidth="1"/>
    <col min="9" max="9" width="26.33203125" customWidth="1"/>
    <col min="10" max="10" width="27" customWidth="1"/>
    <col min="11" max="11" width="28" customWidth="1"/>
    <col min="12" max="13" width="27.1640625" bestFit="1" customWidth="1"/>
    <col min="14" max="14" width="11.1640625" bestFit="1" customWidth="1"/>
    <col min="15" max="18" width="11" bestFit="1" customWidth="1"/>
    <col min="20" max="20" width="12.1640625" bestFit="1" customWidth="1"/>
  </cols>
  <sheetData>
    <row r="1" spans="1:21" ht="21.75" customHeight="1" x14ac:dyDescent="0.2">
      <c r="A1" s="19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8"/>
    </row>
    <row r="2" spans="1:21" ht="21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8"/>
    </row>
    <row r="3" spans="1:21" ht="21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8"/>
    </row>
    <row r="5" spans="1:21" s="1" customFormat="1" ht="19.5" customHeight="1" x14ac:dyDescent="0.2">
      <c r="A5" s="23" t="s">
        <v>60</v>
      </c>
      <c r="B5" s="18" t="s">
        <v>24</v>
      </c>
      <c r="C5" s="17" t="s">
        <v>42</v>
      </c>
      <c r="D5" s="17"/>
      <c r="E5" s="17" t="s">
        <v>43</v>
      </c>
      <c r="F5" s="17" t="s">
        <v>44</v>
      </c>
      <c r="G5" s="17" t="s">
        <v>45</v>
      </c>
      <c r="H5" s="17"/>
      <c r="I5" s="17"/>
      <c r="J5" s="17"/>
      <c r="K5" s="17"/>
      <c r="L5" s="17"/>
      <c r="M5" s="17"/>
      <c r="N5" s="17" t="s">
        <v>2</v>
      </c>
      <c r="O5" s="17"/>
      <c r="P5" s="17"/>
      <c r="Q5" s="17"/>
      <c r="R5" s="17"/>
      <c r="S5" s="17"/>
      <c r="T5" s="17"/>
    </row>
    <row r="6" spans="1:21" s="1" customFormat="1" ht="19.5" customHeight="1" x14ac:dyDescent="0.2">
      <c r="A6" s="24"/>
      <c r="B6" s="18"/>
      <c r="C6" s="17" t="s">
        <v>46</v>
      </c>
      <c r="D6" s="17" t="s">
        <v>47</v>
      </c>
      <c r="E6" s="17"/>
      <c r="F6" s="17"/>
      <c r="G6" s="17" t="s">
        <v>48</v>
      </c>
      <c r="H6" s="17" t="s">
        <v>49</v>
      </c>
      <c r="I6" s="17" t="s">
        <v>50</v>
      </c>
      <c r="J6" s="17" t="s">
        <v>51</v>
      </c>
      <c r="K6" s="17" t="s">
        <v>52</v>
      </c>
      <c r="L6" s="17" t="s">
        <v>53</v>
      </c>
      <c r="M6" s="17" t="s">
        <v>53</v>
      </c>
      <c r="N6" s="17" t="s">
        <v>54</v>
      </c>
      <c r="O6" s="17" t="s">
        <v>55</v>
      </c>
      <c r="P6" s="17" t="s">
        <v>56</v>
      </c>
      <c r="Q6" s="17" t="s">
        <v>57</v>
      </c>
      <c r="R6" s="17" t="s">
        <v>58</v>
      </c>
      <c r="S6" s="18" t="s">
        <v>4</v>
      </c>
      <c r="T6" s="18" t="s">
        <v>5</v>
      </c>
    </row>
    <row r="7" spans="1:21" s="1" customFormat="1" ht="19.5" customHeight="1" x14ac:dyDescent="0.2">
      <c r="A7" s="25"/>
      <c r="B7" s="18"/>
      <c r="C7" s="18"/>
      <c r="D7" s="18"/>
      <c r="E7" s="17"/>
      <c r="F7" s="17"/>
      <c r="G7" s="17"/>
      <c r="H7" s="17"/>
      <c r="I7" s="17"/>
      <c r="J7" s="17"/>
      <c r="K7" s="17"/>
      <c r="L7" s="17"/>
      <c r="M7" s="17"/>
      <c r="N7" s="18"/>
      <c r="O7" s="18"/>
      <c r="P7" s="18"/>
      <c r="Q7" s="18"/>
      <c r="R7" s="18"/>
      <c r="S7" s="18"/>
      <c r="T7" s="18"/>
    </row>
    <row r="8" spans="1:21" ht="33.75" customHeight="1" x14ac:dyDescent="0.2">
      <c r="A8" s="9" t="s">
        <v>61</v>
      </c>
      <c r="B8" s="4" t="s">
        <v>26</v>
      </c>
      <c r="C8" s="26">
        <v>2909</v>
      </c>
      <c r="D8" s="26">
        <v>62368</v>
      </c>
      <c r="E8" s="27">
        <v>47541460192</v>
      </c>
      <c r="F8" s="27">
        <v>170172154912</v>
      </c>
      <c r="G8" s="27">
        <v>28518744542</v>
      </c>
      <c r="H8" s="27">
        <v>33385510370</v>
      </c>
      <c r="I8" s="27">
        <v>22859200000</v>
      </c>
      <c r="J8" s="27">
        <v>15968600000</v>
      </c>
      <c r="K8" s="27">
        <v>10440100000</v>
      </c>
      <c r="L8" s="27">
        <v>29000000000</v>
      </c>
      <c r="M8" s="28">
        <v>30000000000</v>
      </c>
      <c r="N8" s="29">
        <v>7515</v>
      </c>
      <c r="O8" s="29">
        <v>338</v>
      </c>
      <c r="P8" s="29">
        <v>77</v>
      </c>
      <c r="Q8" s="29">
        <v>24</v>
      </c>
      <c r="R8" s="29">
        <v>7</v>
      </c>
      <c r="S8" s="29">
        <v>5</v>
      </c>
      <c r="T8" s="29">
        <v>1</v>
      </c>
    </row>
    <row r="9" spans="1:21" ht="33.75" customHeight="1" x14ac:dyDescent="0.2">
      <c r="A9" s="9" t="s">
        <v>62</v>
      </c>
      <c r="B9" s="4" t="s">
        <v>31</v>
      </c>
      <c r="C9" s="26">
        <v>2736</v>
      </c>
      <c r="D9" s="26">
        <v>2105</v>
      </c>
      <c r="E9" s="27">
        <v>147595513657</v>
      </c>
      <c r="F9" s="27">
        <v>104902148768</v>
      </c>
      <c r="G9" s="27">
        <v>18329563836</v>
      </c>
      <c r="H9" s="27">
        <v>40028338631</v>
      </c>
      <c r="I9" s="27">
        <v>17427246301</v>
      </c>
      <c r="J9" s="27">
        <v>7053000000</v>
      </c>
      <c r="K9" s="27">
        <v>5864000000</v>
      </c>
      <c r="L9" s="27">
        <v>16200000000</v>
      </c>
      <c r="M9" s="28">
        <v>0</v>
      </c>
      <c r="N9" s="29">
        <v>7536</v>
      </c>
      <c r="O9" s="29">
        <v>437</v>
      </c>
      <c r="P9" s="29">
        <v>62</v>
      </c>
      <c r="Q9" s="29">
        <v>11</v>
      </c>
      <c r="R9" s="29">
        <v>4</v>
      </c>
      <c r="S9" s="29">
        <v>4</v>
      </c>
      <c r="T9" s="29">
        <v>0</v>
      </c>
    </row>
    <row r="10" spans="1:21" ht="33.75" customHeight="1" x14ac:dyDescent="0.2">
      <c r="A10" s="9" t="s">
        <v>63</v>
      </c>
      <c r="B10" s="4" t="s">
        <v>25</v>
      </c>
      <c r="C10" s="26">
        <v>1602</v>
      </c>
      <c r="D10" s="26">
        <v>2427</v>
      </c>
      <c r="E10" s="27">
        <v>26434945111</v>
      </c>
      <c r="F10" s="27">
        <v>166689994437</v>
      </c>
      <c r="G10" s="27">
        <v>30873170437</v>
      </c>
      <c r="H10" s="27">
        <v>42018412000</v>
      </c>
      <c r="I10" s="27">
        <v>30970000000</v>
      </c>
      <c r="J10" s="27">
        <v>12068400000</v>
      </c>
      <c r="K10" s="27">
        <v>9180000000</v>
      </c>
      <c r="L10" s="27">
        <v>41580012000</v>
      </c>
      <c r="M10" s="28">
        <v>0</v>
      </c>
      <c r="N10" s="29">
        <v>4797</v>
      </c>
      <c r="O10" s="29">
        <v>411</v>
      </c>
      <c r="P10" s="29">
        <v>104</v>
      </c>
      <c r="Q10" s="29">
        <v>17</v>
      </c>
      <c r="R10" s="29">
        <v>6</v>
      </c>
      <c r="S10" s="29">
        <v>10</v>
      </c>
      <c r="T10" s="29">
        <v>0</v>
      </c>
    </row>
    <row r="11" spans="1:21" ht="33.75" customHeight="1" x14ac:dyDescent="0.2">
      <c r="A11" s="9" t="s">
        <v>64</v>
      </c>
      <c r="B11" s="4" t="s">
        <v>36</v>
      </c>
      <c r="C11" s="26">
        <v>1735</v>
      </c>
      <c r="D11" s="26">
        <v>1556</v>
      </c>
      <c r="E11" s="27">
        <v>12720859237</v>
      </c>
      <c r="F11" s="27">
        <v>42096947905</v>
      </c>
      <c r="G11" s="27">
        <v>11475292319</v>
      </c>
      <c r="H11" s="27">
        <v>10945655566</v>
      </c>
      <c r="I11" s="27">
        <v>2826000000</v>
      </c>
      <c r="J11" s="27">
        <v>1590000000</v>
      </c>
      <c r="K11" s="27">
        <v>9260000020</v>
      </c>
      <c r="L11" s="27">
        <v>6000000000</v>
      </c>
      <c r="M11" s="28">
        <v>0</v>
      </c>
      <c r="N11" s="29">
        <v>4300</v>
      </c>
      <c r="O11" s="29">
        <v>115</v>
      </c>
      <c r="P11" s="29">
        <v>11</v>
      </c>
      <c r="Q11" s="29">
        <v>2</v>
      </c>
      <c r="R11" s="29">
        <v>7</v>
      </c>
      <c r="S11" s="29">
        <v>1</v>
      </c>
      <c r="T11" s="29">
        <v>0</v>
      </c>
    </row>
    <row r="12" spans="1:21" ht="33.75" customHeight="1" x14ac:dyDescent="0.2">
      <c r="A12" s="9" t="s">
        <v>65</v>
      </c>
      <c r="B12" s="4" t="s">
        <v>30</v>
      </c>
      <c r="C12" s="26">
        <v>16770</v>
      </c>
      <c r="D12" s="26">
        <v>2020</v>
      </c>
      <c r="E12" s="27">
        <v>1137586271541</v>
      </c>
      <c r="F12" s="27">
        <v>155108024056</v>
      </c>
      <c r="G12" s="27">
        <v>21486632056</v>
      </c>
      <c r="H12" s="27">
        <v>86769192000</v>
      </c>
      <c r="I12" s="27">
        <v>21156200000</v>
      </c>
      <c r="J12" s="27">
        <v>14256000000</v>
      </c>
      <c r="K12" s="27">
        <v>5940000000</v>
      </c>
      <c r="L12" s="27">
        <v>5500000000</v>
      </c>
      <c r="M12" s="28">
        <v>0</v>
      </c>
      <c r="N12" s="29">
        <v>5041</v>
      </c>
      <c r="O12" s="29">
        <v>895</v>
      </c>
      <c r="P12" s="29">
        <v>75</v>
      </c>
      <c r="Q12" s="29">
        <v>22</v>
      </c>
      <c r="R12" s="29">
        <v>5</v>
      </c>
      <c r="S12" s="29">
        <v>2</v>
      </c>
      <c r="T12" s="29">
        <v>0</v>
      </c>
    </row>
    <row r="13" spans="1:21" ht="33.75" customHeight="1" x14ac:dyDescent="0.2">
      <c r="A13" s="9" t="s">
        <v>66</v>
      </c>
      <c r="B13" s="4" t="s">
        <v>32</v>
      </c>
      <c r="C13" s="26">
        <v>29339</v>
      </c>
      <c r="D13" s="26">
        <v>2400</v>
      </c>
      <c r="E13" s="27">
        <v>51585217263</v>
      </c>
      <c r="F13" s="27">
        <v>243593680122</v>
      </c>
      <c r="G13" s="27">
        <v>28726026122</v>
      </c>
      <c r="H13" s="27">
        <v>62142467000</v>
      </c>
      <c r="I13" s="27">
        <v>33319800000</v>
      </c>
      <c r="J13" s="27">
        <v>16468000000</v>
      </c>
      <c r="K13" s="27">
        <v>15660000000</v>
      </c>
      <c r="L13" s="27">
        <v>44060000000</v>
      </c>
      <c r="M13" s="28">
        <v>43217387000</v>
      </c>
      <c r="N13" s="29">
        <v>6673</v>
      </c>
      <c r="O13" s="29">
        <v>623</v>
      </c>
      <c r="P13" s="29">
        <v>115</v>
      </c>
      <c r="Q13" s="29">
        <v>22</v>
      </c>
      <c r="R13" s="29">
        <v>11</v>
      </c>
      <c r="S13" s="29">
        <v>12</v>
      </c>
      <c r="T13" s="29">
        <v>1</v>
      </c>
    </row>
    <row r="14" spans="1:21" ht="33.75" customHeight="1" x14ac:dyDescent="0.2">
      <c r="A14" s="9" t="s">
        <v>67</v>
      </c>
      <c r="B14" s="4" t="s">
        <v>37</v>
      </c>
      <c r="C14" s="26">
        <v>65035</v>
      </c>
      <c r="D14" s="26">
        <v>47629</v>
      </c>
      <c r="E14" s="27">
        <v>6099549139962</v>
      </c>
      <c r="F14" s="27">
        <v>280096149885</v>
      </c>
      <c r="G14" s="27">
        <v>38478484883</v>
      </c>
      <c r="H14" s="27">
        <v>42710465002</v>
      </c>
      <c r="I14" s="27">
        <v>35553200000</v>
      </c>
      <c r="J14" s="27">
        <v>28334000000</v>
      </c>
      <c r="K14" s="27">
        <v>19420000000</v>
      </c>
      <c r="L14" s="27">
        <v>91600000000</v>
      </c>
      <c r="M14" s="28">
        <v>24000000000</v>
      </c>
      <c r="N14" s="29">
        <v>10121</v>
      </c>
      <c r="O14" s="29">
        <v>459</v>
      </c>
      <c r="P14" s="29">
        <v>109</v>
      </c>
      <c r="Q14" s="29">
        <v>38</v>
      </c>
      <c r="R14" s="29">
        <v>14</v>
      </c>
      <c r="S14" s="29">
        <v>24</v>
      </c>
      <c r="T14" s="29">
        <v>1</v>
      </c>
    </row>
    <row r="15" spans="1:21" ht="33.75" customHeight="1" x14ac:dyDescent="0.2">
      <c r="A15" s="9" t="s">
        <v>68</v>
      </c>
      <c r="B15" s="4" t="s">
        <v>38</v>
      </c>
      <c r="C15" s="26">
        <v>2155</v>
      </c>
      <c r="D15" s="26">
        <v>2093</v>
      </c>
      <c r="E15" s="27">
        <v>101898337513</v>
      </c>
      <c r="F15" s="27">
        <v>123898518198</v>
      </c>
      <c r="G15" s="27">
        <v>30144228200</v>
      </c>
      <c r="H15" s="27">
        <v>50059000000</v>
      </c>
      <c r="I15" s="27">
        <v>11781500000</v>
      </c>
      <c r="J15" s="27">
        <v>19386000000</v>
      </c>
      <c r="K15" s="27">
        <v>6960000000</v>
      </c>
      <c r="L15" s="27">
        <v>5567789998</v>
      </c>
      <c r="M15" s="28">
        <v>0</v>
      </c>
      <c r="N15" s="29">
        <v>4515</v>
      </c>
      <c r="O15" s="29">
        <v>553</v>
      </c>
      <c r="P15" s="29">
        <v>37</v>
      </c>
      <c r="Q15" s="29">
        <v>27</v>
      </c>
      <c r="R15" s="29">
        <v>5</v>
      </c>
      <c r="S15" s="29">
        <v>1</v>
      </c>
      <c r="T15" s="29">
        <v>0</v>
      </c>
    </row>
    <row r="16" spans="1:21" ht="33.75" customHeight="1" x14ac:dyDescent="0.2">
      <c r="A16" s="9" t="s">
        <v>69</v>
      </c>
      <c r="B16" s="4" t="s">
        <v>39</v>
      </c>
      <c r="C16" s="26">
        <v>3333</v>
      </c>
      <c r="D16" s="26">
        <v>1510</v>
      </c>
      <c r="E16" s="27">
        <v>564025964779</v>
      </c>
      <c r="F16" s="27">
        <v>176906157378</v>
      </c>
      <c r="G16" s="27">
        <v>28811457006</v>
      </c>
      <c r="H16" s="27">
        <v>43177690999</v>
      </c>
      <c r="I16" s="27">
        <v>18642600000</v>
      </c>
      <c r="J16" s="27">
        <v>13512000000</v>
      </c>
      <c r="K16" s="27">
        <v>8040000000</v>
      </c>
      <c r="L16" s="27">
        <v>39722409373</v>
      </c>
      <c r="M16" s="28">
        <v>25000000000</v>
      </c>
      <c r="N16" s="29">
        <v>4484</v>
      </c>
      <c r="O16" s="29">
        <v>477</v>
      </c>
      <c r="P16" s="29">
        <v>59</v>
      </c>
      <c r="Q16" s="29">
        <v>20</v>
      </c>
      <c r="R16" s="29">
        <v>5</v>
      </c>
      <c r="S16" s="29">
        <v>8</v>
      </c>
      <c r="T16" s="29">
        <v>1</v>
      </c>
    </row>
    <row r="17" spans="1:20" ht="33.75" customHeight="1" x14ac:dyDescent="0.2">
      <c r="A17" s="9" t="s">
        <v>70</v>
      </c>
      <c r="B17" s="4" t="s">
        <v>33</v>
      </c>
      <c r="C17" s="26">
        <v>14680</v>
      </c>
      <c r="D17" s="26">
        <v>14245</v>
      </c>
      <c r="E17" s="27">
        <v>1562758034683</v>
      </c>
      <c r="F17" s="27">
        <v>274379863797</v>
      </c>
      <c r="G17" s="27">
        <v>30775033797</v>
      </c>
      <c r="H17" s="27">
        <v>94641750000</v>
      </c>
      <c r="I17" s="27">
        <v>75941080000</v>
      </c>
      <c r="J17" s="27">
        <v>34848000000</v>
      </c>
      <c r="K17" s="27">
        <v>8784000000</v>
      </c>
      <c r="L17" s="27">
        <v>29390000000</v>
      </c>
      <c r="M17" s="28">
        <v>0</v>
      </c>
      <c r="N17" s="29">
        <v>6776</v>
      </c>
      <c r="O17" s="29">
        <v>905</v>
      </c>
      <c r="P17" s="29">
        <v>242</v>
      </c>
      <c r="Q17" s="29">
        <v>56</v>
      </c>
      <c r="R17" s="29">
        <v>7</v>
      </c>
      <c r="S17" s="29">
        <v>9</v>
      </c>
      <c r="T17" s="29">
        <v>0</v>
      </c>
    </row>
    <row r="18" spans="1:20" ht="33.75" customHeight="1" x14ac:dyDescent="0.2">
      <c r="A18" s="9" t="s">
        <v>71</v>
      </c>
      <c r="B18" s="4" t="s">
        <v>34</v>
      </c>
      <c r="C18" s="26">
        <v>12446</v>
      </c>
      <c r="D18" s="26">
        <v>2073</v>
      </c>
      <c r="E18" s="27">
        <v>152468040460</v>
      </c>
      <c r="F18" s="27">
        <v>155988145915</v>
      </c>
      <c r="G18" s="27">
        <v>26890591912</v>
      </c>
      <c r="H18" s="27">
        <v>38238114000</v>
      </c>
      <c r="I18" s="27">
        <v>22143440003</v>
      </c>
      <c r="J18" s="27">
        <v>12856000000</v>
      </c>
      <c r="K18" s="27">
        <v>16560000000</v>
      </c>
      <c r="L18" s="27">
        <v>15300000000</v>
      </c>
      <c r="M18" s="28">
        <v>24000000000</v>
      </c>
      <c r="N18" s="29">
        <v>5452</v>
      </c>
      <c r="O18" s="29">
        <v>418</v>
      </c>
      <c r="P18" s="29">
        <v>73</v>
      </c>
      <c r="Q18" s="29">
        <v>17</v>
      </c>
      <c r="R18" s="29">
        <v>12</v>
      </c>
      <c r="S18" s="29">
        <v>4</v>
      </c>
      <c r="T18" s="29">
        <v>1</v>
      </c>
    </row>
    <row r="19" spans="1:20" ht="33.75" customHeight="1" x14ac:dyDescent="0.2">
      <c r="A19" s="9" t="s">
        <v>72</v>
      </c>
      <c r="B19" s="4" t="s">
        <v>40</v>
      </c>
      <c r="C19" s="26">
        <v>4037</v>
      </c>
      <c r="D19" s="26">
        <v>3461</v>
      </c>
      <c r="E19" s="27">
        <v>16294850914575</v>
      </c>
      <c r="F19" s="27">
        <v>486171014766</v>
      </c>
      <c r="G19" s="27">
        <v>45978954766</v>
      </c>
      <c r="H19" s="27">
        <v>107124160000</v>
      </c>
      <c r="I19" s="27">
        <v>63079800000</v>
      </c>
      <c r="J19" s="27">
        <v>28813600000</v>
      </c>
      <c r="K19" s="27">
        <v>24714500000</v>
      </c>
      <c r="L19" s="27">
        <v>162460000000</v>
      </c>
      <c r="M19" s="28">
        <v>54000000000</v>
      </c>
      <c r="N19" s="29">
        <v>6950</v>
      </c>
      <c r="O19" s="29">
        <v>1117</v>
      </c>
      <c r="P19" s="29">
        <v>221</v>
      </c>
      <c r="Q19" s="29">
        <v>45</v>
      </c>
      <c r="R19" s="29">
        <v>17</v>
      </c>
      <c r="S19" s="29">
        <v>27</v>
      </c>
      <c r="T19" s="29">
        <v>2</v>
      </c>
    </row>
    <row r="20" spans="1:20" ht="33.75" customHeight="1" x14ac:dyDescent="0.2">
      <c r="A20" s="9" t="s">
        <v>73</v>
      </c>
      <c r="B20" s="4" t="s">
        <v>27</v>
      </c>
      <c r="C20" s="26">
        <v>3556</v>
      </c>
      <c r="D20" s="26">
        <v>2805</v>
      </c>
      <c r="E20" s="27">
        <v>331603563514</v>
      </c>
      <c r="F20" s="27">
        <v>360916215853</v>
      </c>
      <c r="G20" s="27">
        <v>35904301294</v>
      </c>
      <c r="H20" s="27">
        <v>79142550844</v>
      </c>
      <c r="I20" s="27">
        <v>41836290000</v>
      </c>
      <c r="J20" s="27">
        <v>28279413715</v>
      </c>
      <c r="K20" s="27">
        <v>23661500000</v>
      </c>
      <c r="L20" s="27">
        <v>85092160000</v>
      </c>
      <c r="M20" s="28">
        <v>67000000000</v>
      </c>
      <c r="N20" s="29">
        <v>8415</v>
      </c>
      <c r="O20" s="29">
        <v>779</v>
      </c>
      <c r="P20" s="29">
        <v>137</v>
      </c>
      <c r="Q20" s="29">
        <v>41</v>
      </c>
      <c r="R20" s="29">
        <v>16</v>
      </c>
      <c r="S20" s="29">
        <v>18</v>
      </c>
      <c r="T20" s="29">
        <v>2</v>
      </c>
    </row>
    <row r="21" spans="1:20" ht="33.75" customHeight="1" x14ac:dyDescent="0.2">
      <c r="A21" s="9" t="s">
        <v>74</v>
      </c>
      <c r="B21" s="4" t="s">
        <v>28</v>
      </c>
      <c r="C21" s="26">
        <v>25129</v>
      </c>
      <c r="D21" s="26">
        <v>24476</v>
      </c>
      <c r="E21" s="27">
        <v>31391531215</v>
      </c>
      <c r="F21" s="27">
        <v>325509832403</v>
      </c>
      <c r="G21" s="27">
        <v>31059585403</v>
      </c>
      <c r="H21" s="27">
        <v>80797204000</v>
      </c>
      <c r="I21" s="27">
        <v>42331603000</v>
      </c>
      <c r="J21" s="27">
        <v>18150000000</v>
      </c>
      <c r="K21" s="27">
        <v>17552000000</v>
      </c>
      <c r="L21" s="27">
        <v>117619440000</v>
      </c>
      <c r="M21" s="28">
        <v>18000000000</v>
      </c>
      <c r="N21" s="29">
        <v>6395</v>
      </c>
      <c r="O21" s="29">
        <v>883</v>
      </c>
      <c r="P21" s="29">
        <v>139</v>
      </c>
      <c r="Q21" s="29">
        <v>27</v>
      </c>
      <c r="R21" s="29">
        <v>12</v>
      </c>
      <c r="S21" s="29">
        <v>32</v>
      </c>
      <c r="T21" s="29">
        <v>1</v>
      </c>
    </row>
    <row r="22" spans="1:20" ht="33.75" customHeight="1" x14ac:dyDescent="0.2">
      <c r="A22" s="9" t="s">
        <v>75</v>
      </c>
      <c r="B22" s="4" t="s">
        <v>29</v>
      </c>
      <c r="C22" s="26">
        <v>1391</v>
      </c>
      <c r="D22" s="26">
        <v>1429</v>
      </c>
      <c r="E22" s="27">
        <v>297499736137</v>
      </c>
      <c r="F22" s="27">
        <v>82764358393</v>
      </c>
      <c r="G22" s="27">
        <v>16041140393</v>
      </c>
      <c r="H22" s="27">
        <v>17163618000</v>
      </c>
      <c r="I22" s="27">
        <v>26775600000</v>
      </c>
      <c r="J22" s="27">
        <v>5448000000</v>
      </c>
      <c r="K22" s="27">
        <v>5096000000</v>
      </c>
      <c r="L22" s="27">
        <v>12240000000</v>
      </c>
      <c r="M22" s="28">
        <v>0</v>
      </c>
      <c r="N22" s="29">
        <v>3899</v>
      </c>
      <c r="O22" s="29">
        <v>189</v>
      </c>
      <c r="P22" s="29">
        <v>106</v>
      </c>
      <c r="Q22" s="29">
        <v>9</v>
      </c>
      <c r="R22" s="29">
        <v>4</v>
      </c>
      <c r="S22" s="29">
        <v>4</v>
      </c>
      <c r="T22" s="29">
        <v>0</v>
      </c>
    </row>
    <row r="23" spans="1:20" ht="33.75" customHeight="1" x14ac:dyDescent="0.2">
      <c r="A23" s="9" t="s">
        <v>76</v>
      </c>
      <c r="B23" s="4" t="s">
        <v>41</v>
      </c>
      <c r="C23" s="26">
        <v>2290</v>
      </c>
      <c r="D23" s="26">
        <v>1782</v>
      </c>
      <c r="E23" s="27">
        <v>42534101005</v>
      </c>
      <c r="F23" s="27">
        <v>132529354947</v>
      </c>
      <c r="G23" s="27">
        <v>19075412756</v>
      </c>
      <c r="H23" s="27">
        <v>30055342190</v>
      </c>
      <c r="I23" s="27">
        <v>13612600001</v>
      </c>
      <c r="J23" s="27">
        <v>7176000000</v>
      </c>
      <c r="K23" s="27">
        <v>6210000000</v>
      </c>
      <c r="L23" s="27">
        <v>35400000000</v>
      </c>
      <c r="M23" s="28">
        <v>21000000000</v>
      </c>
      <c r="N23" s="29">
        <v>4004</v>
      </c>
      <c r="O23" s="29">
        <v>291</v>
      </c>
      <c r="P23" s="29">
        <v>46</v>
      </c>
      <c r="Q23" s="29">
        <v>9</v>
      </c>
      <c r="R23" s="29">
        <v>5</v>
      </c>
      <c r="S23" s="29">
        <v>8</v>
      </c>
      <c r="T23" s="29">
        <v>1</v>
      </c>
    </row>
    <row r="24" spans="1:20" ht="33.75" customHeight="1" x14ac:dyDescent="0.2">
      <c r="A24" s="9" t="s">
        <v>77</v>
      </c>
      <c r="B24" s="4" t="s">
        <v>35</v>
      </c>
      <c r="C24" s="26">
        <v>1138</v>
      </c>
      <c r="D24" s="26">
        <v>1492</v>
      </c>
      <c r="E24" s="27">
        <v>193444649958</v>
      </c>
      <c r="F24" s="27">
        <v>104218865041</v>
      </c>
      <c r="G24" s="27">
        <v>22162225041</v>
      </c>
      <c r="H24" s="27">
        <v>27975640000</v>
      </c>
      <c r="I24" s="27">
        <v>16619600000</v>
      </c>
      <c r="J24" s="27">
        <v>14388400000</v>
      </c>
      <c r="K24" s="27">
        <v>8774000000</v>
      </c>
      <c r="L24" s="27">
        <v>14299000000</v>
      </c>
      <c r="M24" s="28">
        <v>0</v>
      </c>
      <c r="N24" s="29">
        <v>2390</v>
      </c>
      <c r="O24" s="29">
        <v>305</v>
      </c>
      <c r="P24" s="29">
        <v>59</v>
      </c>
      <c r="Q24" s="29">
        <v>21</v>
      </c>
      <c r="R24" s="29">
        <v>6</v>
      </c>
      <c r="S24" s="29">
        <v>5</v>
      </c>
      <c r="T24" s="29">
        <v>0</v>
      </c>
    </row>
    <row r="25" spans="1:20" s="1" customFormat="1" ht="33.75" customHeight="1" x14ac:dyDescent="0.2">
      <c r="A25" s="21" t="s">
        <v>3</v>
      </c>
      <c r="B25" s="22"/>
      <c r="C25" s="30">
        <f>SUM(C8:C24)</f>
        <v>190281</v>
      </c>
      <c r="D25" s="30">
        <f t="shared" ref="D25:T25" si="0">SUM(D8:D24)</f>
        <v>175871</v>
      </c>
      <c r="E25" s="31">
        <f t="shared" si="0"/>
        <v>27095488280802</v>
      </c>
      <c r="F25" s="31">
        <f t="shared" si="0"/>
        <v>3385941426776</v>
      </c>
      <c r="G25" s="31">
        <f t="shared" si="0"/>
        <v>464730844763</v>
      </c>
      <c r="H25" s="31">
        <f t="shared" si="0"/>
        <v>886375110602</v>
      </c>
      <c r="I25" s="31">
        <f t="shared" si="0"/>
        <v>496875759305</v>
      </c>
      <c r="J25" s="31">
        <f t="shared" si="0"/>
        <v>278595413715</v>
      </c>
      <c r="K25" s="31">
        <f t="shared" si="0"/>
        <v>202116100020</v>
      </c>
      <c r="L25" s="31">
        <f t="shared" si="0"/>
        <v>751030811371</v>
      </c>
      <c r="M25" s="31">
        <f t="shared" si="0"/>
        <v>306217387000</v>
      </c>
      <c r="N25" s="30">
        <f t="shared" si="0"/>
        <v>99263</v>
      </c>
      <c r="O25" s="30">
        <f t="shared" si="0"/>
        <v>9195</v>
      </c>
      <c r="P25" s="30">
        <f t="shared" si="0"/>
        <v>1672</v>
      </c>
      <c r="Q25" s="30">
        <f t="shared" si="0"/>
        <v>408</v>
      </c>
      <c r="R25" s="30">
        <f t="shared" si="0"/>
        <v>143</v>
      </c>
      <c r="S25" s="30">
        <f t="shared" si="0"/>
        <v>174</v>
      </c>
      <c r="T25" s="30">
        <f t="shared" si="0"/>
        <v>11</v>
      </c>
    </row>
    <row r="28" spans="1:20" x14ac:dyDescent="0.2">
      <c r="G28" s="2"/>
    </row>
  </sheetData>
  <mergeCells count="25">
    <mergeCell ref="A1:T3"/>
    <mergeCell ref="A25:B25"/>
    <mergeCell ref="A5:A7"/>
    <mergeCell ref="O6:O7"/>
    <mergeCell ref="P6:P7"/>
    <mergeCell ref="Q6:Q7"/>
    <mergeCell ref="B5:B7"/>
    <mergeCell ref="C5:D5"/>
    <mergeCell ref="E5:E7"/>
    <mergeCell ref="F5:F7"/>
    <mergeCell ref="G5:M5"/>
    <mergeCell ref="N5:T5"/>
    <mergeCell ref="C6:C7"/>
    <mergeCell ref="D6:D7"/>
    <mergeCell ref="G6:G7"/>
    <mergeCell ref="H6:H7"/>
    <mergeCell ref="R6:R7"/>
    <mergeCell ref="S6:S7"/>
    <mergeCell ref="T6:T7"/>
    <mergeCell ref="I6:I7"/>
    <mergeCell ref="J6:J7"/>
    <mergeCell ref="K6:K7"/>
    <mergeCell ref="L6:L7"/>
    <mergeCell ref="M6:M7"/>
    <mergeCell ref="N6:N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96E8-4964-9B4F-9144-59C8976A9E34}">
  <dimension ref="A1:G7"/>
  <sheetViews>
    <sheetView workbookViewId="0">
      <selection activeCell="F18" sqref="F18"/>
    </sheetView>
  </sheetViews>
  <sheetFormatPr defaultColWidth="12" defaultRowHeight="12.75" x14ac:dyDescent="0.2"/>
  <cols>
    <col min="1" max="1" width="29.33203125" customWidth="1"/>
    <col min="2" max="2" width="27.1640625" customWidth="1"/>
    <col min="3" max="3" width="21.1640625" customWidth="1"/>
    <col min="4" max="4" width="18.83203125" customWidth="1"/>
    <col min="5" max="5" width="16.6640625" customWidth="1"/>
    <col min="6" max="6" width="31.83203125" customWidth="1"/>
    <col min="7" max="7" width="17.6640625" customWidth="1"/>
  </cols>
  <sheetData>
    <row r="1" spans="1:7" ht="39" customHeight="1" x14ac:dyDescent="0.2">
      <c r="A1" s="13" t="s">
        <v>78</v>
      </c>
      <c r="B1" s="13"/>
      <c r="C1" s="13"/>
      <c r="D1" s="13"/>
      <c r="E1" s="13"/>
      <c r="F1" s="13"/>
      <c r="G1" s="13"/>
    </row>
    <row r="2" spans="1:7" ht="15.75" x14ac:dyDescent="0.2">
      <c r="A2" s="12"/>
      <c r="B2" s="12"/>
      <c r="C2" s="12"/>
      <c r="D2" s="12"/>
      <c r="E2" s="12"/>
      <c r="F2" s="12"/>
      <c r="G2" s="12"/>
    </row>
    <row r="3" spans="1:7" ht="33.950000000000003" customHeight="1" x14ac:dyDescent="0.2">
      <c r="A3" s="11" t="s">
        <v>83</v>
      </c>
      <c r="B3" s="11" t="s">
        <v>92</v>
      </c>
      <c r="C3" s="11" t="s">
        <v>79</v>
      </c>
      <c r="D3" s="11" t="s">
        <v>81</v>
      </c>
      <c r="E3" s="11" t="s">
        <v>80</v>
      </c>
      <c r="F3" s="11" t="s">
        <v>88</v>
      </c>
      <c r="G3" s="11" t="s">
        <v>82</v>
      </c>
    </row>
    <row r="4" spans="1:7" ht="78.75" x14ac:dyDescent="0.2">
      <c r="A4" s="10" t="s">
        <v>91</v>
      </c>
      <c r="B4" s="10" t="s">
        <v>91</v>
      </c>
      <c r="C4" s="10" t="s">
        <v>93</v>
      </c>
      <c r="D4" s="10" t="s">
        <v>3</v>
      </c>
      <c r="E4" s="10" t="s">
        <v>94</v>
      </c>
      <c r="F4" s="10" t="s">
        <v>95</v>
      </c>
      <c r="G4" s="10" t="s">
        <v>90</v>
      </c>
    </row>
    <row r="5" spans="1:7" ht="45" customHeight="1" x14ac:dyDescent="0.2">
      <c r="A5" s="10" t="s">
        <v>96</v>
      </c>
      <c r="B5" s="10" t="s">
        <v>97</v>
      </c>
      <c r="C5" s="10" t="s">
        <v>98</v>
      </c>
      <c r="D5" s="10" t="s">
        <v>3</v>
      </c>
      <c r="E5" s="10" t="s">
        <v>99</v>
      </c>
      <c r="F5" s="10" t="s">
        <v>100</v>
      </c>
      <c r="G5" s="10" t="s">
        <v>90</v>
      </c>
    </row>
    <row r="6" spans="1:7" ht="48.95" customHeight="1" x14ac:dyDescent="0.2">
      <c r="A6" s="10" t="s">
        <v>101</v>
      </c>
      <c r="B6" s="10" t="s">
        <v>101</v>
      </c>
      <c r="C6" s="10" t="s">
        <v>102</v>
      </c>
      <c r="D6" s="10" t="s">
        <v>3</v>
      </c>
      <c r="E6" s="10" t="s">
        <v>99</v>
      </c>
      <c r="F6" s="10" t="s">
        <v>101</v>
      </c>
      <c r="G6" s="10" t="s">
        <v>90</v>
      </c>
    </row>
    <row r="7" spans="1:7" ht="47.25" x14ac:dyDescent="0.2">
      <c r="A7" s="10" t="s">
        <v>84</v>
      </c>
      <c r="B7" s="10" t="s">
        <v>85</v>
      </c>
      <c r="C7" s="10" t="s">
        <v>86</v>
      </c>
      <c r="D7" s="10" t="s">
        <v>3</v>
      </c>
      <c r="E7" s="10" t="s">
        <v>87</v>
      </c>
      <c r="F7" s="10" t="s">
        <v>89</v>
      </c>
      <c r="G7" s="10" t="s">
        <v>90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Sheet4 (2)</vt:lpstr>
      <vt:lpstr>DATA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REKAP SKALA DATA UMKM KABUPATEN SLEMAN</dc:title>
  <dc:creator>E-Voting</dc:creator>
  <cp:lastModifiedBy>t4184</cp:lastModifiedBy>
  <cp:lastPrinted>2025-05-20T08:15:03Z</cp:lastPrinted>
  <dcterms:created xsi:type="dcterms:W3CDTF">2024-05-23T06:42:00Z</dcterms:created>
  <dcterms:modified xsi:type="dcterms:W3CDTF">2026-05-13T08:13:35Z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2024-01-16T00:00:00Z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2024-05-23T00:00:00Z</vt:filetime>
  </property>
  <property fmtid="{D5CDD505-2E9C-101B-9397-08002B2CF9AE}" pid="5" name="Producer">
    <vt:lpwstr>Microsoft® Excel® 2019</vt:lpwstr>
  </property>
  <property fmtid="{D5CDD505-2E9C-101B-9397-08002B2CF9AE}" pid="6" name="KSOProductBuildVer">
    <vt:lpwstr>1057-12.2.0.13431</vt:lpwstr>
  </property>
  <property fmtid="{D5CDD505-2E9C-101B-9397-08002B2CF9AE}" pid="7" name="ICV">
    <vt:lpwstr>7B67592EC2AF469E90DF276CDA05FFDF_13</vt:lpwstr>
  </property>
</Properties>
</file>